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Z:\Projects-working\Omaha - OMA1904- Corgan\Advertising\Advertising RFP\RFP Forms\"/>
    </mc:Choice>
  </mc:AlternateContent>
  <xr:revisionPtr revIDLastSave="0" documentId="8_{BABEEDED-1DDE-4ADF-A4F1-F5BDF0A7CB30}" xr6:coauthVersionLast="47" xr6:coauthVersionMax="47" xr10:uidLastSave="{00000000-0000-0000-0000-000000000000}"/>
  <bookViews>
    <workbookView xWindow="-25695" yWindow="1755" windowWidth="21600" windowHeight="11385" tabRatio="837" xr2:uid="{6D57D709-7442-4B11-8DA2-5744E26B60A7}"/>
  </bookViews>
  <sheets>
    <sheet name="Advertising Concession" sheetId="14" r:id="rId1"/>
    <sheet name="Proposer Notes" sheetId="21" r:id="rId2"/>
  </sheets>
  <definedNames>
    <definedName name="_xlnm.Print_Area" localSheetId="0">'Advertising Concession'!$B$2:$N$63</definedName>
    <definedName name="_xlnm.Print_Area" localSheetId="1">'Proposer Notes'!$A$1:$A$49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4" l="1"/>
  <c r="N57" i="14"/>
  <c r="C52" i="14"/>
  <c r="C50" i="14"/>
  <c r="C48" i="14"/>
  <c r="C33" i="14"/>
  <c r="N40" i="14" l="1"/>
  <c r="N42" i="14"/>
  <c r="N44" i="14"/>
  <c r="N38" i="14"/>
  <c r="N31" i="14"/>
  <c r="N30" i="14"/>
  <c r="D18" i="14"/>
  <c r="E18" i="14"/>
  <c r="F18" i="14"/>
  <c r="G18" i="14"/>
  <c r="H18" i="14"/>
  <c r="I18" i="14"/>
  <c r="J18" i="14"/>
  <c r="K18" i="14"/>
  <c r="L18" i="14"/>
  <c r="M18" i="14"/>
  <c r="C18" i="14"/>
  <c r="C27" i="14" s="1"/>
  <c r="N25" i="14"/>
  <c r="N23" i="14"/>
  <c r="N21" i="14"/>
  <c r="D27" i="14" l="1"/>
  <c r="E27" i="14"/>
  <c r="F27" i="14"/>
  <c r="G27" i="14"/>
  <c r="H27" i="14"/>
  <c r="I27" i="14"/>
  <c r="J27" i="14"/>
  <c r="K27" i="14"/>
  <c r="L27" i="14"/>
  <c r="M27" i="14"/>
  <c r="N54" i="14"/>
  <c r="N20" i="14"/>
  <c r="M48" i="14" l="1"/>
  <c r="K48" i="14"/>
  <c r="L12" i="14"/>
  <c r="H12" i="14"/>
  <c r="C14" i="14"/>
  <c r="D12" i="14" l="1"/>
  <c r="E12" i="14"/>
  <c r="F12" i="14"/>
  <c r="G12" i="14"/>
  <c r="I12" i="14"/>
  <c r="J12" i="14"/>
  <c r="K12" i="14" l="1"/>
  <c r="M12" i="14"/>
  <c r="N19" i="14"/>
  <c r="N22" i="14"/>
  <c r="N24" i="14"/>
  <c r="N26" i="14"/>
  <c r="N27" i="14" l="1"/>
  <c r="N18" i="14"/>
  <c r="N11" i="14"/>
  <c r="N12" i="14" l="1"/>
  <c r="M33" i="14"/>
  <c r="M50" i="14" l="1"/>
  <c r="M52" i="14" s="1"/>
  <c r="L33" i="14"/>
  <c r="I33" i="14"/>
  <c r="G33" i="14"/>
  <c r="E33" i="14"/>
  <c r="D13" i="14"/>
  <c r="D48" i="14"/>
  <c r="D9" i="14"/>
  <c r="E9" i="14" s="1"/>
  <c r="F9" i="14" s="1"/>
  <c r="G9" i="14" s="1"/>
  <c r="H9" i="14" s="1"/>
  <c r="I9" i="14" s="1"/>
  <c r="J9" i="14" s="1"/>
  <c r="K9" i="14" s="1"/>
  <c r="L9" i="14" s="1"/>
  <c r="M9" i="14" s="1"/>
  <c r="N32" i="14"/>
  <c r="N36" i="14"/>
  <c r="N37" i="14"/>
  <c r="N39" i="14"/>
  <c r="N41" i="14"/>
  <c r="N43" i="14"/>
  <c r="N45" i="14"/>
  <c r="N46" i="14"/>
  <c r="N47" i="14"/>
  <c r="E48" i="14"/>
  <c r="F48" i="14"/>
  <c r="G48" i="14"/>
  <c r="H48" i="14"/>
  <c r="I48" i="14"/>
  <c r="J48" i="14"/>
  <c r="L48" i="14"/>
  <c r="N51" i="14"/>
  <c r="I50" i="14" l="1"/>
  <c r="I52" i="14" s="1"/>
  <c r="E13" i="14"/>
  <c r="E14" i="14" s="1"/>
  <c r="G50" i="14"/>
  <c r="G52" i="14" s="1"/>
  <c r="N48" i="14"/>
  <c r="L50" i="14"/>
  <c r="L52" i="14" s="1"/>
  <c r="E50" i="14"/>
  <c r="E52" i="14" s="1"/>
  <c r="K33" i="14"/>
  <c r="F33" i="14"/>
  <c r="J33" i="14"/>
  <c r="H33" i="14"/>
  <c r="H50" i="14" s="1"/>
  <c r="D14" i="14"/>
  <c r="D33" i="14"/>
  <c r="F13" i="14" l="1"/>
  <c r="G13" i="14" s="1"/>
  <c r="H52" i="14"/>
  <c r="J50" i="14"/>
  <c r="J52" i="14" s="1"/>
  <c r="D50" i="14"/>
  <c r="D52" i="14" s="1"/>
  <c r="F50" i="14"/>
  <c r="F52" i="14" s="1"/>
  <c r="K50" i="14"/>
  <c r="K52" i="14" s="1"/>
  <c r="N33" i="14"/>
  <c r="N50" i="14" s="1"/>
  <c r="N52" i="14" s="1"/>
  <c r="F14" i="14" l="1"/>
  <c r="G14" i="14"/>
  <c r="H13" i="14"/>
  <c r="I13" i="14" l="1"/>
  <c r="H14" i="14"/>
  <c r="I14" i="14" l="1"/>
  <c r="J13" i="14"/>
  <c r="J14" i="14" l="1"/>
  <c r="K13" i="14"/>
  <c r="K14" i="14" s="1"/>
  <c r="L13" i="14" l="1"/>
  <c r="M13" i="14" s="1"/>
  <c r="N13" i="14" s="1"/>
  <c r="N14" i="14" l="1"/>
  <c r="M14" i="14"/>
  <c r="L14" i="14"/>
</calcChain>
</file>

<file path=xl/sharedStrings.xml><?xml version="1.0" encoding="utf-8"?>
<sst xmlns="http://schemas.openxmlformats.org/spreadsheetml/2006/main" count="60" uniqueCount="60">
  <si>
    <t>Total</t>
  </si>
  <si>
    <t>Other Direct Expenses</t>
  </si>
  <si>
    <t>Gross Profit</t>
  </si>
  <si>
    <t>Expenses</t>
  </si>
  <si>
    <t>PROJECTIONS</t>
  </si>
  <si>
    <t>ASSUMPTIONS USED</t>
  </si>
  <si>
    <t>Total Expenses</t>
  </si>
  <si>
    <t>Interest, Depreciation, and Amortization</t>
  </si>
  <si>
    <t>Net Profit Before Taxes</t>
  </si>
  <si>
    <t>Sales per Square Foot</t>
  </si>
  <si>
    <t>Payroll</t>
  </si>
  <si>
    <t>Benefits</t>
  </si>
  <si>
    <t>EBITDA</t>
  </si>
  <si>
    <t>General &amp; Administrative</t>
  </si>
  <si>
    <t>Insurance</t>
  </si>
  <si>
    <t>Please input data points for relevant years in the shaded cells with red text</t>
  </si>
  <si>
    <t>Notes:</t>
  </si>
  <si>
    <t>Proposer Notes:</t>
  </si>
  <si>
    <t xml:space="preserve">Proposer: </t>
  </si>
  <si>
    <t>Replace this text with Proposer's Name</t>
  </si>
  <si>
    <t>Total Square Feet</t>
  </si>
  <si>
    <t>PRO FORMA</t>
  </si>
  <si>
    <t>CALENDAR YEAR</t>
  </si>
  <si>
    <t>Eppley Airfield</t>
  </si>
  <si>
    <t>(constant 2025 dollars)</t>
  </si>
  <si>
    <r>
      <t xml:space="preserve">Gross Receipts </t>
    </r>
    <r>
      <rPr>
        <sz val="11"/>
        <color theme="1"/>
        <rFont val="Arial"/>
        <family val="2"/>
      </rPr>
      <t>(use as applicable)</t>
    </r>
  </si>
  <si>
    <t>Total Gross Receipts</t>
  </si>
  <si>
    <t>Advertising Sales</t>
  </si>
  <si>
    <t>(2) The minimum acceptable investment is defined in the RFP. Proposer's proposed investment must equal or exceed this figure.</t>
  </si>
  <si>
    <t>Advertising</t>
  </si>
  <si>
    <t>Advertising Concession</t>
  </si>
  <si>
    <t>Tension Fabric Displays</t>
  </si>
  <si>
    <t>Wall Wraps</t>
  </si>
  <si>
    <t>Digital Displays</t>
  </si>
  <si>
    <t>Glass Clings</t>
  </si>
  <si>
    <r>
      <t>Total Capital Investment</t>
    </r>
    <r>
      <rPr>
        <vertAlign val="superscript"/>
        <sz val="11"/>
        <color theme="1"/>
        <rFont val="Arial"/>
        <family val="2"/>
      </rPr>
      <t>2</t>
    </r>
  </si>
  <si>
    <t>Total Initial Investment</t>
  </si>
  <si>
    <r>
      <t>Total Midterm Investment</t>
    </r>
    <r>
      <rPr>
        <vertAlign val="superscript"/>
        <sz val="11"/>
        <color theme="1"/>
        <rFont val="Arial"/>
        <family val="2"/>
      </rPr>
      <t>3</t>
    </r>
  </si>
  <si>
    <t>(3) The midterm investment percent is defined in the RFP. Proposer's proposed midterm investment must equal or exceed this figure.</t>
  </si>
  <si>
    <t>Midterm as a percent of total capttal investment</t>
  </si>
  <si>
    <t>Multimedia Display</t>
  </si>
  <si>
    <t>Column Wraps</t>
  </si>
  <si>
    <t>Temporary Space</t>
  </si>
  <si>
    <r>
      <t>Total Passengers</t>
    </r>
    <r>
      <rPr>
        <vertAlign val="superscript"/>
        <sz val="11"/>
        <rFont val="Calibri"/>
        <family val="2"/>
      </rPr>
      <t>1</t>
    </r>
  </si>
  <si>
    <t>Pro Forma Statement</t>
  </si>
  <si>
    <t>Commissions</t>
  </si>
  <si>
    <t>Digital Maintenance</t>
  </si>
  <si>
    <t>Additional Storage Space Rent</t>
  </si>
  <si>
    <t>Cleaning and Repairs</t>
  </si>
  <si>
    <t>Sales and Marketing Expenses</t>
  </si>
  <si>
    <t>Data Expenses</t>
  </si>
  <si>
    <t>Other Advertising Revenue</t>
  </si>
  <si>
    <t>Rent to Airport</t>
  </si>
  <si>
    <t xml:space="preserve">   Minimum Annual Guarantee</t>
  </si>
  <si>
    <t xml:space="preserve">   Percentage Rent</t>
  </si>
  <si>
    <t>Total Rent to Airport</t>
  </si>
  <si>
    <t>(1) The passangers shown are projections provided solely for the purpose of this RFP. These forecasts are not guaranteed or meant to assure any future passenger level at the airport. While these passenger estimates will be used to determine a consistent measure for sales per passenger among the proposers, each proposer is responsible for independently developing their own projections. It should be noted that the passenger levels for 2026 assume a commencement date of November 1, but the actual commencement date may vary.  Similarly, the passenger levels in 2036 assume a lease expiration of October 31, whereas the actual expiration date may differ depending on the lease commencement date.</t>
  </si>
  <si>
    <t>Please provide any explanations and details by line item in the "Proposer Notes" tab within this workbook.</t>
  </si>
  <si>
    <t>Installation</t>
  </si>
  <si>
    <t>Sales per Passenger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</si>
</sst>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s>
  <fonts count="17" x14ac:knownFonts="1">
    <font>
      <sz val="11"/>
      <color theme="1"/>
      <name val="Arial"/>
      <family val="2"/>
    </font>
    <font>
      <sz val="10"/>
      <name val="Arial"/>
      <family val="2"/>
    </font>
    <font>
      <sz val="11"/>
      <color theme="1"/>
      <name val="Arial"/>
      <family val="2"/>
    </font>
    <font>
      <b/>
      <sz val="11"/>
      <color theme="1"/>
      <name val="Arial"/>
      <family val="2"/>
    </font>
    <font>
      <sz val="11"/>
      <color rgb="FFFF0000"/>
      <name val="Arial"/>
      <family val="2"/>
    </font>
    <font>
      <i/>
      <sz val="11"/>
      <color theme="1"/>
      <name val="Arial"/>
      <family val="2"/>
    </font>
    <font>
      <b/>
      <u/>
      <sz val="11"/>
      <color theme="1"/>
      <name val="Arial"/>
      <family val="2"/>
    </font>
    <font>
      <vertAlign val="superscript"/>
      <sz val="11"/>
      <color theme="1"/>
      <name val="Arial"/>
      <family val="2"/>
    </font>
    <font>
      <b/>
      <sz val="11"/>
      <color rgb="FFFF0000"/>
      <name val="Arial"/>
      <family val="2"/>
    </font>
    <font>
      <sz val="11"/>
      <name val="Arial"/>
      <family val="2"/>
    </font>
    <font>
      <sz val="11"/>
      <color indexed="8"/>
      <name val="Arial"/>
      <family val="2"/>
    </font>
    <font>
      <sz val="14"/>
      <color rgb="FFFF0000"/>
      <name val="Arial"/>
      <family val="2"/>
    </font>
    <font>
      <b/>
      <sz val="14"/>
      <color rgb="FFFF0000"/>
      <name val="Arial"/>
      <family val="2"/>
    </font>
    <font>
      <b/>
      <sz val="11"/>
      <name val="Arial"/>
      <family val="2"/>
    </font>
    <font>
      <vertAlign val="superscript"/>
      <sz val="11"/>
      <name val="Calibri"/>
      <family val="2"/>
    </font>
    <font>
      <b/>
      <sz val="14"/>
      <name val="Arial"/>
      <family val="2"/>
    </font>
    <font>
      <sz val="14"/>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66">
    <xf numFmtId="0" fontId="0" fillId="0" borderId="0" xfId="0"/>
    <xf numFmtId="0" fontId="3" fillId="0" borderId="2" xfId="0" applyFont="1" applyBorder="1"/>
    <xf numFmtId="0" fontId="0" fillId="0" borderId="2" xfId="0" applyBorder="1"/>
    <xf numFmtId="42" fontId="2" fillId="0" borderId="0" xfId="2" applyNumberFormat="1" applyFont="1" applyBorder="1"/>
    <xf numFmtId="42" fontId="2" fillId="0" borderId="0" xfId="2" applyNumberFormat="1" applyFont="1" applyBorder="1" applyAlignment="1">
      <alignment horizontal="center"/>
    </xf>
    <xf numFmtId="0" fontId="0" fillId="0" borderId="3" xfId="0" applyBorder="1"/>
    <xf numFmtId="0" fontId="6" fillId="0" borderId="2" xfId="0" applyFont="1" applyBorder="1"/>
    <xf numFmtId="42" fontId="0" fillId="0" borderId="0" xfId="0" applyNumberFormat="1"/>
    <xf numFmtId="0" fontId="3" fillId="0" borderId="0" xfId="0" applyFont="1"/>
    <xf numFmtId="42" fontId="2" fillId="0" borderId="4" xfId="2" applyNumberFormat="1" applyFont="1" applyBorder="1"/>
    <xf numFmtId="42" fontId="2" fillId="0" borderId="5" xfId="2" applyNumberFormat="1" applyFont="1" applyBorder="1"/>
    <xf numFmtId="42" fontId="2" fillId="0" borderId="6" xfId="2" applyNumberFormat="1" applyFont="1" applyBorder="1"/>
    <xf numFmtId="42" fontId="2" fillId="0" borderId="5" xfId="2" applyNumberFormat="1" applyFont="1" applyBorder="1" applyAlignment="1">
      <alignment horizontal="center"/>
    </xf>
    <xf numFmtId="42" fontId="0" fillId="0" borderId="5" xfId="0" applyNumberFormat="1" applyBorder="1"/>
    <xf numFmtId="42" fontId="0" fillId="0" borderId="6" xfId="0" applyNumberFormat="1" applyBorder="1"/>
    <xf numFmtId="42" fontId="2" fillId="0" borderId="7" xfId="2" applyNumberFormat="1" applyFont="1" applyBorder="1"/>
    <xf numFmtId="0" fontId="4" fillId="0" borderId="0" xfId="0" applyFont="1"/>
    <xf numFmtId="0" fontId="0" fillId="0" borderId="0" xfId="0" applyProtection="1">
      <protection locked="0"/>
    </xf>
    <xf numFmtId="44" fontId="9" fillId="0" borderId="0" xfId="2" applyFont="1" applyFill="1" applyBorder="1" applyProtection="1"/>
    <xf numFmtId="44" fontId="9" fillId="0" borderId="5" xfId="2" applyFont="1" applyFill="1" applyBorder="1" applyProtection="1"/>
    <xf numFmtId="42" fontId="4" fillId="3" borderId="0" xfId="2" applyNumberFormat="1" applyFont="1" applyFill="1" applyBorder="1" applyProtection="1">
      <protection locked="0"/>
    </xf>
    <xf numFmtId="42" fontId="4" fillId="3" borderId="1" xfId="2" applyNumberFormat="1" applyFont="1" applyFill="1" applyBorder="1" applyProtection="1">
      <protection locked="0"/>
    </xf>
    <xf numFmtId="42" fontId="4" fillId="3" borderId="1" xfId="0" applyNumberFormat="1" applyFont="1" applyFill="1" applyBorder="1" applyProtection="1">
      <protection locked="0"/>
    </xf>
    <xf numFmtId="42" fontId="4" fillId="3" borderId="5" xfId="2" applyNumberFormat="1" applyFont="1" applyFill="1" applyBorder="1" applyAlignment="1" applyProtection="1">
      <alignment horizontal="center"/>
      <protection locked="0"/>
    </xf>
    <xf numFmtId="0" fontId="3" fillId="0" borderId="0" xfId="0" applyFont="1" applyProtection="1">
      <protection locked="0"/>
    </xf>
    <xf numFmtId="0" fontId="10" fillId="0" borderId="2" xfId="0" applyFont="1" applyBorder="1"/>
    <xf numFmtId="42" fontId="10" fillId="0" borderId="0" xfId="2" applyNumberFormat="1" applyFont="1" applyBorder="1" applyAlignment="1">
      <alignment horizontal="center"/>
    </xf>
    <xf numFmtId="42" fontId="10" fillId="0" borderId="5" xfId="2" applyNumberFormat="1" applyFont="1" applyBorder="1"/>
    <xf numFmtId="0" fontId="0" fillId="0" borderId="12" xfId="0" applyBorder="1" applyAlignment="1" applyProtection="1">
      <alignment horizontal="left" vertical="top"/>
      <protection locked="0"/>
    </xf>
    <xf numFmtId="0" fontId="0" fillId="0" borderId="12" xfId="0" applyBorder="1" applyProtection="1">
      <protection locked="0"/>
    </xf>
    <xf numFmtId="0" fontId="0" fillId="0" borderId="13" xfId="0" applyBorder="1" applyProtection="1">
      <protection locked="0"/>
    </xf>
    <xf numFmtId="0" fontId="3" fillId="0" borderId="0" xfId="0" quotePrefix="1"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42" fontId="2" fillId="0" borderId="0" xfId="2" applyNumberFormat="1" applyFont="1" applyBorder="1" applyAlignment="1">
      <alignment vertical="center"/>
    </xf>
    <xf numFmtId="0" fontId="0" fillId="0" borderId="0" xfId="0" applyAlignment="1">
      <alignment horizontal="left" vertical="center"/>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2" fillId="0" borderId="0" xfId="0" applyFont="1" applyAlignment="1" applyProtection="1">
      <alignment vertical="top" wrapText="1"/>
      <protection locked="0"/>
    </xf>
    <xf numFmtId="0" fontId="11" fillId="0" borderId="0" xfId="0" applyFont="1" applyAlignment="1" applyProtection="1">
      <alignment wrapText="1"/>
      <protection locked="0"/>
    </xf>
    <xf numFmtId="0" fontId="12" fillId="0" borderId="0" xfId="0" applyFont="1" applyAlignment="1" applyProtection="1">
      <alignment vertical="center" wrapText="1"/>
      <protection locked="0"/>
    </xf>
    <xf numFmtId="0" fontId="13" fillId="0" borderId="0" xfId="0" applyFont="1"/>
    <xf numFmtId="0" fontId="9" fillId="0" borderId="0" xfId="0" applyFont="1"/>
    <xf numFmtId="0" fontId="13" fillId="0" borderId="8" xfId="0" applyFont="1" applyBorder="1" applyAlignment="1">
      <alignment horizontal="right"/>
    </xf>
    <xf numFmtId="0" fontId="13" fillId="0" borderId="9" xfId="0" applyFont="1" applyBorder="1" applyAlignment="1">
      <alignment horizontal="center"/>
    </xf>
    <xf numFmtId="0" fontId="13" fillId="0" borderId="10" xfId="0" applyFont="1" applyBorder="1" applyAlignment="1">
      <alignment horizontal="center"/>
    </xf>
    <xf numFmtId="0" fontId="9" fillId="0" borderId="0" xfId="0" applyFont="1" applyProtection="1">
      <protection locked="0"/>
    </xf>
    <xf numFmtId="0" fontId="9" fillId="0" borderId="2" xfId="0" applyFont="1" applyBorder="1"/>
    <xf numFmtId="0" fontId="15" fillId="0" borderId="0" xfId="0" applyFont="1" applyAlignment="1" applyProtection="1">
      <alignment vertical="top" wrapText="1"/>
      <protection locked="0"/>
    </xf>
    <xf numFmtId="42" fontId="9" fillId="0" borderId="5" xfId="2" applyNumberFormat="1" applyFont="1" applyBorder="1"/>
    <xf numFmtId="42" fontId="9" fillId="0" borderId="5" xfId="2" applyNumberFormat="1" applyFont="1" applyFill="1" applyBorder="1"/>
    <xf numFmtId="0" fontId="16" fillId="0" borderId="0" xfId="0" applyFont="1" applyAlignment="1" applyProtection="1">
      <alignment wrapText="1"/>
      <protection locked="0"/>
    </xf>
    <xf numFmtId="0" fontId="9" fillId="0" borderId="11" xfId="0" applyFont="1" applyBorder="1" applyAlignment="1">
      <alignment horizontal="left" vertical="top"/>
    </xf>
    <xf numFmtId="0" fontId="10" fillId="0" borderId="2" xfId="0" applyFont="1" applyBorder="1" applyAlignment="1">
      <alignment horizontal="left" indent="1"/>
    </xf>
    <xf numFmtId="37" fontId="9" fillId="2" borderId="5" xfId="2" applyNumberFormat="1" applyFont="1" applyFill="1" applyBorder="1" applyAlignment="1">
      <alignment horizontal="center" vertical="center"/>
    </xf>
    <xf numFmtId="0" fontId="13" fillId="0" borderId="2" xfId="0" applyFont="1" applyBorder="1"/>
    <xf numFmtId="42" fontId="9" fillId="0" borderId="0" xfId="2" applyNumberFormat="1" applyFont="1" applyFill="1" applyBorder="1" applyAlignment="1">
      <alignment horizontal="center"/>
    </xf>
    <xf numFmtId="164" fontId="9" fillId="0" borderId="0" xfId="3" applyNumberFormat="1" applyFont="1" applyFill="1" applyAlignment="1">
      <alignment vertical="center"/>
    </xf>
    <xf numFmtId="41" fontId="9" fillId="0" borderId="0" xfId="2" applyNumberFormat="1" applyFont="1" applyFill="1" applyBorder="1" applyProtection="1"/>
    <xf numFmtId="41" fontId="9" fillId="0" borderId="5" xfId="2" applyNumberFormat="1" applyFont="1" applyFill="1" applyBorder="1" applyProtection="1"/>
    <xf numFmtId="42" fontId="9" fillId="0" borderId="0" xfId="2" applyNumberFormat="1" applyFont="1" applyFill="1" applyBorder="1"/>
    <xf numFmtId="9" fontId="9" fillId="0" borderId="5" xfId="4" applyFont="1" applyBorder="1" applyAlignment="1">
      <alignment horizontal="center"/>
    </xf>
    <xf numFmtId="0" fontId="8" fillId="0" borderId="4" xfId="0" applyFont="1" applyBorder="1" applyAlignment="1">
      <alignment horizontal="center"/>
    </xf>
    <xf numFmtId="0" fontId="9" fillId="0" borderId="0" xfId="0" quotePrefix="1" applyFont="1" applyAlignment="1">
      <alignment horizontal="left" vertical="center" wrapText="1"/>
    </xf>
    <xf numFmtId="0" fontId="0" fillId="0" borderId="0" xfId="0" quotePrefix="1" applyAlignment="1">
      <alignment horizontal="left" vertical="center"/>
    </xf>
    <xf numFmtId="0" fontId="4" fillId="3" borderId="0" xfId="0" applyFont="1" applyFill="1" applyAlignment="1" applyProtection="1">
      <alignment horizontal="left"/>
      <protection locked="0"/>
    </xf>
  </cellXfs>
  <cellStyles count="5">
    <cellStyle name="Comma" xfId="3" builtinId="3"/>
    <cellStyle name="Comma 2" xfId="1" xr:uid="{00000000-0005-0000-0000-000000000000}"/>
    <cellStyle name="Currency" xfId="2" builtinId="4"/>
    <cellStyle name="Normal" xfId="0" builtinId="0"/>
    <cellStyle name="Percent" xfId="4" builtinId="5"/>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71"/>
  <sheetViews>
    <sheetView tabSelected="1" zoomScale="90" zoomScaleNormal="90" workbookViewId="0">
      <selection activeCell="F20" sqref="F20"/>
    </sheetView>
  </sheetViews>
  <sheetFormatPr defaultColWidth="9" defaultRowHeight="14.25" x14ac:dyDescent="0.2"/>
  <cols>
    <col min="2" max="2" width="37.75" style="17" customWidth="1"/>
    <col min="3" max="13" width="13.125" style="17" customWidth="1"/>
    <col min="14" max="14" width="13.625" style="17" customWidth="1"/>
    <col min="15" max="16384" width="9" style="17"/>
  </cols>
  <sheetData>
    <row r="1" spans="1:25" x14ac:dyDescent="0.2">
      <c r="B1"/>
      <c r="C1"/>
      <c r="D1"/>
      <c r="E1"/>
      <c r="F1"/>
      <c r="G1"/>
      <c r="H1"/>
      <c r="I1"/>
      <c r="J1"/>
      <c r="K1"/>
      <c r="L1"/>
      <c r="M1"/>
      <c r="N1"/>
      <c r="O1"/>
      <c r="P1"/>
    </row>
    <row r="2" spans="1:25" ht="18" customHeight="1" x14ac:dyDescent="0.25">
      <c r="B2" s="41" t="s">
        <v>23</v>
      </c>
      <c r="C2" s="16"/>
      <c r="D2" s="16"/>
      <c r="E2" s="16"/>
      <c r="F2" s="16"/>
      <c r="G2" s="16"/>
      <c r="H2"/>
      <c r="I2"/>
      <c r="J2"/>
      <c r="K2" s="8" t="s">
        <v>18</v>
      </c>
      <c r="L2" s="65" t="s">
        <v>19</v>
      </c>
      <c r="M2" s="65"/>
      <c r="N2" s="65"/>
      <c r="O2"/>
      <c r="P2"/>
      <c r="Q2" s="40"/>
      <c r="R2" s="40"/>
      <c r="S2" s="40"/>
      <c r="T2" s="40"/>
      <c r="U2" s="40"/>
      <c r="V2" s="40"/>
      <c r="W2" s="40"/>
    </row>
    <row r="3" spans="1:25" ht="15" customHeight="1" x14ac:dyDescent="0.25">
      <c r="B3" s="41" t="s">
        <v>44</v>
      </c>
      <c r="C3"/>
      <c r="D3"/>
      <c r="E3"/>
      <c r="F3"/>
      <c r="G3"/>
      <c r="H3"/>
      <c r="I3"/>
      <c r="J3"/>
      <c r="K3"/>
      <c r="L3"/>
      <c r="M3"/>
      <c r="N3"/>
      <c r="O3"/>
      <c r="P3"/>
      <c r="Q3" s="40"/>
      <c r="R3" s="40"/>
      <c r="S3" s="40"/>
      <c r="T3" s="40"/>
      <c r="U3" s="40"/>
      <c r="V3" s="40"/>
      <c r="W3" s="40"/>
    </row>
    <row r="4" spans="1:25" ht="15" customHeight="1" x14ac:dyDescent="0.25">
      <c r="B4" s="41" t="s">
        <v>30</v>
      </c>
      <c r="C4"/>
      <c r="D4"/>
      <c r="E4"/>
      <c r="F4"/>
      <c r="G4"/>
      <c r="H4"/>
      <c r="I4"/>
      <c r="J4"/>
      <c r="K4"/>
      <c r="L4"/>
      <c r="M4"/>
      <c r="N4"/>
      <c r="O4"/>
      <c r="P4"/>
      <c r="Q4" s="40"/>
      <c r="R4" s="40"/>
      <c r="S4" s="40"/>
      <c r="T4" s="40"/>
      <c r="U4" s="40"/>
      <c r="V4" s="40"/>
      <c r="W4" s="40"/>
    </row>
    <row r="5" spans="1:25" ht="14.25" customHeight="1" x14ac:dyDescent="0.2">
      <c r="B5"/>
      <c r="C5"/>
      <c r="D5"/>
      <c r="E5"/>
      <c r="F5"/>
      <c r="G5"/>
      <c r="H5"/>
      <c r="I5"/>
      <c r="J5"/>
      <c r="K5"/>
      <c r="L5"/>
      <c r="M5"/>
      <c r="N5"/>
      <c r="O5"/>
      <c r="P5"/>
      <c r="Q5" s="40"/>
      <c r="R5" s="40"/>
      <c r="S5" s="40"/>
      <c r="T5" s="40"/>
      <c r="U5" s="40"/>
      <c r="V5" s="40"/>
      <c r="W5" s="40"/>
    </row>
    <row r="6" spans="1:25" ht="18" customHeight="1" x14ac:dyDescent="0.25">
      <c r="B6" s="8" t="s">
        <v>21</v>
      </c>
      <c r="E6"/>
      <c r="F6"/>
      <c r="G6"/>
      <c r="H6"/>
      <c r="I6"/>
      <c r="J6"/>
      <c r="K6"/>
      <c r="L6"/>
      <c r="M6"/>
      <c r="N6"/>
      <c r="O6"/>
      <c r="P6"/>
      <c r="Q6" s="40"/>
      <c r="R6" s="40"/>
      <c r="S6" s="40"/>
      <c r="T6" s="40"/>
      <c r="U6" s="40"/>
      <c r="V6" s="40"/>
      <c r="W6" s="40"/>
      <c r="X6" s="39"/>
      <c r="Y6" s="39"/>
    </row>
    <row r="7" spans="1:25" ht="18" customHeight="1" x14ac:dyDescent="0.25">
      <c r="B7" s="42" t="s">
        <v>24</v>
      </c>
      <c r="C7" s="57"/>
      <c r="D7" s="57"/>
      <c r="E7" s="57"/>
      <c r="F7" s="57"/>
      <c r="G7" s="57"/>
      <c r="H7" s="57"/>
      <c r="I7" s="57"/>
      <c r="J7" s="57"/>
      <c r="K7" s="57"/>
      <c r="L7" s="57"/>
      <c r="M7" s="57"/>
      <c r="N7"/>
      <c r="O7"/>
      <c r="P7"/>
      <c r="Q7" s="40"/>
      <c r="R7" s="40"/>
      <c r="S7" s="40"/>
      <c r="T7" s="40"/>
      <c r="U7" s="40"/>
      <c r="V7" s="40"/>
      <c r="W7" s="40"/>
      <c r="X7" s="39"/>
      <c r="Y7" s="39"/>
    </row>
    <row r="8" spans="1:25" ht="15.75" customHeight="1" thickBot="1" x14ac:dyDescent="0.3">
      <c r="B8" s="62" t="s">
        <v>15</v>
      </c>
      <c r="C8" s="62"/>
      <c r="D8" s="62"/>
      <c r="E8" s="62"/>
      <c r="F8" s="62"/>
      <c r="G8" s="62"/>
      <c r="H8" s="62"/>
      <c r="I8" s="62"/>
      <c r="J8" s="62"/>
      <c r="K8" s="62"/>
      <c r="L8" s="62"/>
      <c r="M8" s="62"/>
      <c r="N8" s="62"/>
      <c r="O8"/>
      <c r="P8"/>
      <c r="Q8" s="38"/>
      <c r="R8" s="38"/>
      <c r="S8" s="38"/>
      <c r="T8" s="38"/>
      <c r="U8" s="38"/>
      <c r="V8" s="38"/>
      <c r="X8" s="39"/>
      <c r="Y8" s="39"/>
    </row>
    <row r="9" spans="1:25" s="46" customFormat="1" ht="15.75" customHeight="1" thickBot="1" x14ac:dyDescent="0.3">
      <c r="A9" s="42"/>
      <c r="B9" s="43" t="s">
        <v>22</v>
      </c>
      <c r="C9" s="44">
        <v>2026</v>
      </c>
      <c r="D9" s="44">
        <f t="shared" ref="D9:L9" si="0">C9+1</f>
        <v>2027</v>
      </c>
      <c r="E9" s="44">
        <f t="shared" si="0"/>
        <v>2028</v>
      </c>
      <c r="F9" s="44">
        <f t="shared" si="0"/>
        <v>2029</v>
      </c>
      <c r="G9" s="44">
        <f t="shared" si="0"/>
        <v>2030</v>
      </c>
      <c r="H9" s="44">
        <f t="shared" si="0"/>
        <v>2031</v>
      </c>
      <c r="I9" s="44">
        <f t="shared" si="0"/>
        <v>2032</v>
      </c>
      <c r="J9" s="44">
        <f t="shared" si="0"/>
        <v>2033</v>
      </c>
      <c r="K9" s="44">
        <f t="shared" si="0"/>
        <v>2034</v>
      </c>
      <c r="L9" s="44">
        <f t="shared" si="0"/>
        <v>2035</v>
      </c>
      <c r="M9" s="44">
        <f t="shared" ref="M9" si="1">L9+1</f>
        <v>2036</v>
      </c>
      <c r="N9" s="45" t="s">
        <v>0</v>
      </c>
      <c r="O9" s="42"/>
      <c r="P9" s="42"/>
      <c r="Q9" s="48"/>
      <c r="R9" s="48"/>
      <c r="S9" s="48"/>
      <c r="T9" s="48"/>
      <c r="U9" s="48"/>
      <c r="V9" s="48"/>
      <c r="X9" s="51"/>
      <c r="Y9" s="51"/>
    </row>
    <row r="10" spans="1:25" s="46" customFormat="1" ht="15" customHeight="1" x14ac:dyDescent="0.25">
      <c r="A10" s="42"/>
      <c r="B10" s="55" t="s">
        <v>5</v>
      </c>
      <c r="C10" s="56"/>
      <c r="D10" s="56"/>
      <c r="E10" s="56"/>
      <c r="F10" s="56"/>
      <c r="G10" s="56"/>
      <c r="H10" s="56"/>
      <c r="I10" s="56"/>
      <c r="J10" s="56"/>
      <c r="K10" s="56"/>
      <c r="L10" s="56"/>
      <c r="M10" s="56"/>
      <c r="N10" s="49"/>
      <c r="O10" s="42"/>
      <c r="P10" s="42"/>
      <c r="Q10" s="48"/>
      <c r="R10" s="48"/>
      <c r="S10" s="48"/>
      <c r="T10" s="48"/>
      <c r="U10" s="48"/>
      <c r="V10" s="48"/>
      <c r="X10" s="51"/>
      <c r="Y10" s="51"/>
    </row>
    <row r="11" spans="1:25" s="46" customFormat="1" ht="17.25" customHeight="1" x14ac:dyDescent="0.25">
      <c r="A11" s="42"/>
      <c r="B11" s="47" t="s">
        <v>43</v>
      </c>
      <c r="C11" s="57">
        <v>887580.57549599989</v>
      </c>
      <c r="D11" s="57">
        <v>5431993.1220355202</v>
      </c>
      <c r="E11" s="57">
        <v>5540632.9844762301</v>
      </c>
      <c r="F11" s="57">
        <v>5651445.6441657543</v>
      </c>
      <c r="G11" s="57">
        <v>5764474.5570490696</v>
      </c>
      <c r="H11" s="57">
        <v>5879764.0481900508</v>
      </c>
      <c r="I11" s="57">
        <v>5997359.3291538516</v>
      </c>
      <c r="J11" s="57">
        <v>6117306.5157369282</v>
      </c>
      <c r="K11" s="57">
        <v>6239652.6460516667</v>
      </c>
      <c r="L11" s="57">
        <v>6364445.6989727002</v>
      </c>
      <c r="M11" s="57">
        <v>5409778.8441267991</v>
      </c>
      <c r="N11" s="54">
        <f>SUM(C11:M11)</f>
        <v>59284433.965454578</v>
      </c>
      <c r="O11" s="42"/>
      <c r="P11" s="42"/>
      <c r="Q11" s="48"/>
      <c r="R11" s="48"/>
      <c r="S11" s="48"/>
      <c r="T11" s="48"/>
      <c r="U11" s="48"/>
      <c r="V11" s="48"/>
      <c r="W11" s="48"/>
      <c r="X11" s="51"/>
      <c r="Y11" s="51"/>
    </row>
    <row r="12" spans="1:25" s="46" customFormat="1" ht="14.25" customHeight="1" x14ac:dyDescent="0.25">
      <c r="A12" s="42"/>
      <c r="B12" s="47" t="s">
        <v>59</v>
      </c>
      <c r="C12" s="18">
        <f>IFERROR(C27/C11,0)</f>
        <v>0</v>
      </c>
      <c r="D12" s="18">
        <f t="shared" ref="D12:N12" si="2">IFERROR(D27/D11,0)</f>
        <v>0</v>
      </c>
      <c r="E12" s="18">
        <f t="shared" si="2"/>
        <v>0</v>
      </c>
      <c r="F12" s="18">
        <f t="shared" si="2"/>
        <v>0</v>
      </c>
      <c r="G12" s="18">
        <f t="shared" si="2"/>
        <v>0</v>
      </c>
      <c r="H12" s="18">
        <f t="shared" si="2"/>
        <v>0</v>
      </c>
      <c r="I12" s="18">
        <f t="shared" si="2"/>
        <v>0</v>
      </c>
      <c r="J12" s="18">
        <f t="shared" si="2"/>
        <v>0</v>
      </c>
      <c r="K12" s="18">
        <f t="shared" si="2"/>
        <v>0</v>
      </c>
      <c r="L12" s="18">
        <f t="shared" si="2"/>
        <v>0</v>
      </c>
      <c r="M12" s="18">
        <f t="shared" si="2"/>
        <v>0</v>
      </c>
      <c r="N12" s="19">
        <f t="shared" si="2"/>
        <v>0</v>
      </c>
      <c r="O12" s="42"/>
      <c r="P12" s="42"/>
      <c r="Q12" s="48"/>
      <c r="R12" s="48"/>
      <c r="S12" s="48"/>
      <c r="T12" s="48"/>
      <c r="U12" s="48"/>
      <c r="V12" s="48"/>
      <c r="W12" s="48"/>
      <c r="X12" s="51"/>
      <c r="Y12" s="51"/>
    </row>
    <row r="13" spans="1:25" s="46" customFormat="1" ht="14.25" hidden="1" customHeight="1" x14ac:dyDescent="0.25">
      <c r="A13" s="42"/>
      <c r="B13" s="47" t="s">
        <v>20</v>
      </c>
      <c r="C13" s="58">
        <v>5977</v>
      </c>
      <c r="D13" s="58">
        <f t="shared" ref="D13:L13" si="3">C13</f>
        <v>5977</v>
      </c>
      <c r="E13" s="58">
        <f t="shared" si="3"/>
        <v>5977</v>
      </c>
      <c r="F13" s="58">
        <f t="shared" si="3"/>
        <v>5977</v>
      </c>
      <c r="G13" s="58">
        <f t="shared" si="3"/>
        <v>5977</v>
      </c>
      <c r="H13" s="58">
        <f t="shared" si="3"/>
        <v>5977</v>
      </c>
      <c r="I13" s="58">
        <f t="shared" si="3"/>
        <v>5977</v>
      </c>
      <c r="J13" s="58">
        <f t="shared" si="3"/>
        <v>5977</v>
      </c>
      <c r="K13" s="58">
        <f t="shared" si="3"/>
        <v>5977</v>
      </c>
      <c r="L13" s="58">
        <f t="shared" si="3"/>
        <v>5977</v>
      </c>
      <c r="M13" s="58">
        <f t="shared" ref="M13" si="4">L13</f>
        <v>5977</v>
      </c>
      <c r="N13" s="59">
        <f>IF(MIN(C13:M13)&lt;&gt;MAX(C13:M13),"Please verify inconsistency of Sq. Ft. numbers in pro forma",AVERAGE(C13:M13))</f>
        <v>5977</v>
      </c>
      <c r="O13" s="42"/>
      <c r="P13" s="42"/>
      <c r="Q13" s="48"/>
      <c r="R13" s="48"/>
      <c r="S13" s="48"/>
      <c r="T13" s="48"/>
      <c r="U13" s="48"/>
      <c r="V13" s="48"/>
      <c r="W13" s="48"/>
      <c r="X13" s="51"/>
      <c r="Y13" s="51"/>
    </row>
    <row r="14" spans="1:25" s="46" customFormat="1" ht="14.25" hidden="1" customHeight="1" x14ac:dyDescent="0.25">
      <c r="A14" s="42"/>
      <c r="B14" s="47" t="s">
        <v>9</v>
      </c>
      <c r="C14" s="60">
        <f t="shared" ref="C14:M14" si="5">IFERROR(C27/C13,0)</f>
        <v>0</v>
      </c>
      <c r="D14" s="60">
        <f t="shared" si="5"/>
        <v>0</v>
      </c>
      <c r="E14" s="60">
        <f t="shared" si="5"/>
        <v>0</v>
      </c>
      <c r="F14" s="60">
        <f t="shared" si="5"/>
        <v>0</v>
      </c>
      <c r="G14" s="60">
        <f t="shared" si="5"/>
        <v>0</v>
      </c>
      <c r="H14" s="60">
        <f t="shared" si="5"/>
        <v>0</v>
      </c>
      <c r="I14" s="60">
        <f t="shared" si="5"/>
        <v>0</v>
      </c>
      <c r="J14" s="60">
        <f t="shared" si="5"/>
        <v>0</v>
      </c>
      <c r="K14" s="60">
        <f t="shared" si="5"/>
        <v>0</v>
      </c>
      <c r="L14" s="60">
        <f t="shared" si="5"/>
        <v>0</v>
      </c>
      <c r="M14" s="60">
        <f t="shared" si="5"/>
        <v>0</v>
      </c>
      <c r="N14" s="50">
        <f>IFERROR(N27/N13/10,0)</f>
        <v>0</v>
      </c>
      <c r="O14" s="42"/>
      <c r="P14" s="42"/>
      <c r="Q14" s="48"/>
      <c r="R14" s="48"/>
      <c r="S14" s="48"/>
      <c r="T14" s="48"/>
      <c r="U14" s="48"/>
      <c r="V14" s="48"/>
      <c r="W14" s="48"/>
      <c r="X14" s="51"/>
      <c r="Y14" s="51"/>
    </row>
    <row r="15" spans="1:25" ht="14.25" customHeight="1" x14ac:dyDescent="0.25">
      <c r="B15" s="2"/>
      <c r="C15" s="3"/>
      <c r="D15" s="3"/>
      <c r="E15" s="3"/>
      <c r="F15" s="3"/>
      <c r="G15" s="3"/>
      <c r="H15" s="3"/>
      <c r="I15" s="3"/>
      <c r="J15" s="3"/>
      <c r="K15" s="3"/>
      <c r="L15" s="3"/>
      <c r="M15" s="3"/>
      <c r="N15" s="10"/>
      <c r="O15"/>
      <c r="P15"/>
      <c r="Q15" s="38"/>
      <c r="R15" s="38"/>
      <c r="S15" s="38"/>
      <c r="T15" s="38"/>
      <c r="U15" s="38"/>
      <c r="V15" s="38"/>
      <c r="W15" s="38"/>
      <c r="X15" s="39"/>
      <c r="Y15" s="39"/>
    </row>
    <row r="16" spans="1:25" s="24" customFormat="1" ht="15" customHeight="1" x14ac:dyDescent="0.25">
      <c r="A16" s="8"/>
      <c r="B16" s="1" t="s">
        <v>4</v>
      </c>
      <c r="C16" s="3"/>
      <c r="D16" s="3"/>
      <c r="E16" s="3"/>
      <c r="F16" s="3"/>
      <c r="G16" s="3"/>
      <c r="H16" s="3"/>
      <c r="I16" s="3"/>
      <c r="J16" s="3"/>
      <c r="K16" s="3"/>
      <c r="L16" s="3"/>
      <c r="M16" s="3"/>
      <c r="N16" s="10"/>
      <c r="O16" s="8"/>
      <c r="P16" s="8"/>
      <c r="Q16" s="38"/>
      <c r="R16" s="38"/>
      <c r="S16" s="38"/>
      <c r="T16" s="38"/>
      <c r="U16" s="38"/>
      <c r="V16" s="38"/>
      <c r="W16" s="38"/>
      <c r="X16" s="39"/>
      <c r="Y16" s="39"/>
    </row>
    <row r="17" spans="1:25" s="24" customFormat="1" ht="15" customHeight="1" x14ac:dyDescent="0.25">
      <c r="A17" s="8"/>
      <c r="B17" s="1" t="s">
        <v>25</v>
      </c>
      <c r="C17" s="3"/>
      <c r="D17" s="3"/>
      <c r="E17" s="3"/>
      <c r="F17" s="3"/>
      <c r="G17" s="3"/>
      <c r="H17" s="3"/>
      <c r="I17" s="3"/>
      <c r="J17" s="3"/>
      <c r="K17" s="3"/>
      <c r="L17" s="3"/>
      <c r="M17" s="3"/>
      <c r="N17" s="10"/>
      <c r="O17" s="8"/>
      <c r="P17" s="8"/>
      <c r="Q17" s="39"/>
      <c r="R17" s="38"/>
      <c r="S17" s="38"/>
      <c r="T17" s="38"/>
      <c r="U17" s="38"/>
      <c r="V17" s="38"/>
      <c r="W17" s="38"/>
      <c r="X17" s="39"/>
      <c r="Y17" s="39"/>
    </row>
    <row r="18" spans="1:25" s="24" customFormat="1" ht="15" customHeight="1" x14ac:dyDescent="0.25">
      <c r="A18" s="8"/>
      <c r="B18" s="25" t="s">
        <v>27</v>
      </c>
      <c r="C18" s="26">
        <f>SUM(C19:C25)</f>
        <v>0</v>
      </c>
      <c r="D18" s="26">
        <f t="shared" ref="D18:M18" si="6">SUM(D19:D25)</f>
        <v>0</v>
      </c>
      <c r="E18" s="26">
        <f t="shared" si="6"/>
        <v>0</v>
      </c>
      <c r="F18" s="26">
        <f t="shared" si="6"/>
        <v>0</v>
      </c>
      <c r="G18" s="26">
        <f t="shared" si="6"/>
        <v>0</v>
      </c>
      <c r="H18" s="26">
        <f t="shared" si="6"/>
        <v>0</v>
      </c>
      <c r="I18" s="26">
        <f t="shared" si="6"/>
        <v>0</v>
      </c>
      <c r="J18" s="26">
        <f t="shared" si="6"/>
        <v>0</v>
      </c>
      <c r="K18" s="26">
        <f t="shared" si="6"/>
        <v>0</v>
      </c>
      <c r="L18" s="26">
        <f t="shared" si="6"/>
        <v>0</v>
      </c>
      <c r="M18" s="26">
        <f t="shared" si="6"/>
        <v>0</v>
      </c>
      <c r="N18" s="10">
        <f>SUM(N19:N25)</f>
        <v>0</v>
      </c>
      <c r="O18" s="8"/>
      <c r="P18" s="8"/>
      <c r="R18" s="38"/>
      <c r="S18" s="38"/>
      <c r="T18" s="38"/>
      <c r="U18" s="38"/>
      <c r="V18" s="38"/>
      <c r="W18" s="38"/>
    </row>
    <row r="19" spans="1:25" s="24" customFormat="1" ht="15" customHeight="1" x14ac:dyDescent="0.25">
      <c r="A19" s="8"/>
      <c r="B19" s="53" t="s">
        <v>31</v>
      </c>
      <c r="C19" s="20">
        <v>0</v>
      </c>
      <c r="D19" s="20">
        <v>0</v>
      </c>
      <c r="E19" s="20">
        <v>0</v>
      </c>
      <c r="F19" s="20">
        <v>0</v>
      </c>
      <c r="G19" s="20">
        <v>0</v>
      </c>
      <c r="H19" s="20">
        <v>0</v>
      </c>
      <c r="I19" s="20">
        <v>0</v>
      </c>
      <c r="J19" s="20">
        <v>0</v>
      </c>
      <c r="K19" s="20">
        <v>0</v>
      </c>
      <c r="L19" s="20">
        <v>0</v>
      </c>
      <c r="M19" s="20">
        <v>0</v>
      </c>
      <c r="N19" s="10">
        <f t="shared" ref="N19:N26" si="7">SUM(C19:M19)</f>
        <v>0</v>
      </c>
      <c r="O19" s="8"/>
      <c r="P19" s="8"/>
      <c r="R19" s="38"/>
      <c r="S19" s="38"/>
      <c r="T19" s="38"/>
      <c r="U19" s="38"/>
      <c r="V19" s="38"/>
      <c r="W19" s="38"/>
    </row>
    <row r="20" spans="1:25" s="24" customFormat="1" ht="15" customHeight="1" x14ac:dyDescent="0.25">
      <c r="A20" s="8"/>
      <c r="B20" s="53" t="s">
        <v>32</v>
      </c>
      <c r="C20" s="20">
        <v>0</v>
      </c>
      <c r="D20" s="20">
        <v>0</v>
      </c>
      <c r="E20" s="20">
        <v>0</v>
      </c>
      <c r="F20" s="20">
        <v>0</v>
      </c>
      <c r="G20" s="20">
        <v>0</v>
      </c>
      <c r="H20" s="20">
        <v>0</v>
      </c>
      <c r="I20" s="20">
        <v>0</v>
      </c>
      <c r="J20" s="20">
        <v>0</v>
      </c>
      <c r="K20" s="20">
        <v>0</v>
      </c>
      <c r="L20" s="20">
        <v>0</v>
      </c>
      <c r="M20" s="20">
        <v>0</v>
      </c>
      <c r="N20" s="10">
        <f t="shared" si="7"/>
        <v>0</v>
      </c>
      <c r="O20" s="8"/>
      <c r="P20" s="8"/>
      <c r="R20" s="38"/>
      <c r="S20" s="38"/>
      <c r="T20" s="38"/>
      <c r="U20" s="38"/>
      <c r="V20" s="38"/>
      <c r="W20" s="38"/>
    </row>
    <row r="21" spans="1:25" s="24" customFormat="1" ht="15" customHeight="1" x14ac:dyDescent="0.25">
      <c r="A21" s="8"/>
      <c r="B21" s="53" t="s">
        <v>40</v>
      </c>
      <c r="C21" s="20">
        <v>0</v>
      </c>
      <c r="D21" s="20">
        <v>0</v>
      </c>
      <c r="E21" s="20">
        <v>0</v>
      </c>
      <c r="F21" s="20">
        <v>0</v>
      </c>
      <c r="G21" s="20">
        <v>0</v>
      </c>
      <c r="H21" s="20">
        <v>0</v>
      </c>
      <c r="I21" s="20">
        <v>0</v>
      </c>
      <c r="J21" s="20">
        <v>0</v>
      </c>
      <c r="K21" s="20">
        <v>0</v>
      </c>
      <c r="L21" s="20">
        <v>0</v>
      </c>
      <c r="M21" s="20">
        <v>0</v>
      </c>
      <c r="N21" s="10">
        <f t="shared" ref="N21" si="8">SUM(C21:M21)</f>
        <v>0</v>
      </c>
      <c r="O21" s="8"/>
      <c r="P21" s="8"/>
      <c r="R21" s="38"/>
      <c r="S21" s="38"/>
      <c r="T21" s="38"/>
      <c r="U21" s="38"/>
      <c r="V21" s="38"/>
      <c r="W21" s="38"/>
    </row>
    <row r="22" spans="1:25" s="24" customFormat="1" ht="15" customHeight="1" x14ac:dyDescent="0.25">
      <c r="A22" s="8"/>
      <c r="B22" s="53" t="s">
        <v>33</v>
      </c>
      <c r="C22" s="20">
        <v>0</v>
      </c>
      <c r="D22" s="20">
        <v>0</v>
      </c>
      <c r="E22" s="20">
        <v>0</v>
      </c>
      <c r="F22" s="20">
        <v>0</v>
      </c>
      <c r="G22" s="20">
        <v>0</v>
      </c>
      <c r="H22" s="20">
        <v>0</v>
      </c>
      <c r="I22" s="20">
        <v>0</v>
      </c>
      <c r="J22" s="20">
        <v>0</v>
      </c>
      <c r="K22" s="20">
        <v>0</v>
      </c>
      <c r="L22" s="20">
        <v>0</v>
      </c>
      <c r="M22" s="20">
        <v>0</v>
      </c>
      <c r="N22" s="10">
        <f t="shared" si="7"/>
        <v>0</v>
      </c>
      <c r="O22" s="8"/>
      <c r="P22" s="8"/>
      <c r="R22" s="38"/>
      <c r="S22" s="38"/>
      <c r="T22" s="38"/>
      <c r="U22" s="38"/>
      <c r="V22" s="38"/>
      <c r="W22" s="38"/>
    </row>
    <row r="23" spans="1:25" s="24" customFormat="1" ht="15" customHeight="1" x14ac:dyDescent="0.25">
      <c r="A23" s="8"/>
      <c r="B23" s="53" t="s">
        <v>41</v>
      </c>
      <c r="C23" s="20">
        <v>0</v>
      </c>
      <c r="D23" s="20">
        <v>0</v>
      </c>
      <c r="E23" s="20">
        <v>0</v>
      </c>
      <c r="F23" s="20">
        <v>0</v>
      </c>
      <c r="G23" s="20">
        <v>0</v>
      </c>
      <c r="H23" s="20">
        <v>0</v>
      </c>
      <c r="I23" s="20">
        <v>0</v>
      </c>
      <c r="J23" s="20">
        <v>0</v>
      </c>
      <c r="K23" s="20">
        <v>0</v>
      </c>
      <c r="L23" s="20">
        <v>0</v>
      </c>
      <c r="M23" s="20">
        <v>0</v>
      </c>
      <c r="N23" s="10">
        <f t="shared" ref="N23" si="9">SUM(C23:M23)</f>
        <v>0</v>
      </c>
      <c r="O23" s="8"/>
      <c r="P23" s="8"/>
      <c r="R23" s="38"/>
      <c r="S23" s="38"/>
      <c r="T23" s="38"/>
      <c r="U23" s="38"/>
      <c r="V23" s="38"/>
      <c r="W23" s="38"/>
    </row>
    <row r="24" spans="1:25" s="24" customFormat="1" ht="15" customHeight="1" x14ac:dyDescent="0.25">
      <c r="A24" s="8"/>
      <c r="B24" s="53" t="s">
        <v>34</v>
      </c>
      <c r="C24" s="20">
        <v>0</v>
      </c>
      <c r="D24" s="20">
        <v>0</v>
      </c>
      <c r="E24" s="20">
        <v>0</v>
      </c>
      <c r="F24" s="20">
        <v>0</v>
      </c>
      <c r="G24" s="20">
        <v>0</v>
      </c>
      <c r="H24" s="20">
        <v>0</v>
      </c>
      <c r="I24" s="20">
        <v>0</v>
      </c>
      <c r="J24" s="20">
        <v>0</v>
      </c>
      <c r="K24" s="20">
        <v>0</v>
      </c>
      <c r="L24" s="20">
        <v>0</v>
      </c>
      <c r="M24" s="20">
        <v>0</v>
      </c>
      <c r="N24" s="10">
        <f t="shared" si="7"/>
        <v>0</v>
      </c>
      <c r="O24" s="8"/>
      <c r="P24" s="8"/>
      <c r="R24" s="38"/>
      <c r="S24" s="38"/>
      <c r="T24" s="38"/>
      <c r="U24" s="38"/>
      <c r="V24" s="38"/>
      <c r="W24" s="38"/>
    </row>
    <row r="25" spans="1:25" s="24" customFormat="1" ht="15" customHeight="1" x14ac:dyDescent="0.25">
      <c r="A25" s="8"/>
      <c r="B25" s="53" t="s">
        <v>42</v>
      </c>
      <c r="C25" s="20">
        <v>0</v>
      </c>
      <c r="D25" s="20">
        <v>0</v>
      </c>
      <c r="E25" s="20">
        <v>0</v>
      </c>
      <c r="F25" s="20">
        <v>0</v>
      </c>
      <c r="G25" s="20">
        <v>0</v>
      </c>
      <c r="H25" s="20">
        <v>0</v>
      </c>
      <c r="I25" s="20">
        <v>0</v>
      </c>
      <c r="J25" s="20">
        <v>0</v>
      </c>
      <c r="K25" s="20">
        <v>0</v>
      </c>
      <c r="L25" s="20">
        <v>0</v>
      </c>
      <c r="M25" s="20">
        <v>0</v>
      </c>
      <c r="N25" s="10">
        <f t="shared" ref="N25" si="10">SUM(C25:M25)</f>
        <v>0</v>
      </c>
      <c r="O25" s="8"/>
      <c r="P25" s="8"/>
      <c r="R25" s="38"/>
      <c r="S25" s="38"/>
      <c r="T25" s="38"/>
      <c r="U25" s="38"/>
      <c r="V25" s="38"/>
      <c r="W25" s="38"/>
    </row>
    <row r="26" spans="1:25" s="24" customFormat="1" ht="15" customHeight="1" x14ac:dyDescent="0.25">
      <c r="A26" s="8"/>
      <c r="B26" s="25" t="s">
        <v>51</v>
      </c>
      <c r="C26" s="20">
        <v>0</v>
      </c>
      <c r="D26" s="20">
        <v>0</v>
      </c>
      <c r="E26" s="20">
        <v>0</v>
      </c>
      <c r="F26" s="20">
        <v>0</v>
      </c>
      <c r="G26" s="20">
        <v>0</v>
      </c>
      <c r="H26" s="20">
        <v>0</v>
      </c>
      <c r="I26" s="20">
        <v>0</v>
      </c>
      <c r="J26" s="20">
        <v>0</v>
      </c>
      <c r="K26" s="20">
        <v>0</v>
      </c>
      <c r="L26" s="20">
        <v>0</v>
      </c>
      <c r="M26" s="20">
        <v>0</v>
      </c>
      <c r="N26" s="10">
        <f t="shared" si="7"/>
        <v>0</v>
      </c>
      <c r="O26" s="8"/>
      <c r="P26" s="8"/>
      <c r="R26" s="38"/>
      <c r="S26" s="38"/>
      <c r="T26" s="38"/>
      <c r="U26" s="38"/>
      <c r="V26" s="38"/>
      <c r="W26" s="38"/>
    </row>
    <row r="27" spans="1:25" ht="14.1" customHeight="1" x14ac:dyDescent="0.25">
      <c r="B27" s="1" t="s">
        <v>26</v>
      </c>
      <c r="C27" s="26">
        <f>C18+C26</f>
        <v>0</v>
      </c>
      <c r="D27" s="26">
        <f t="shared" ref="D27:M27" si="11">D18+D26</f>
        <v>0</v>
      </c>
      <c r="E27" s="26">
        <f t="shared" si="11"/>
        <v>0</v>
      </c>
      <c r="F27" s="26">
        <f t="shared" si="11"/>
        <v>0</v>
      </c>
      <c r="G27" s="26">
        <f t="shared" si="11"/>
        <v>0</v>
      </c>
      <c r="H27" s="26">
        <f t="shared" si="11"/>
        <v>0</v>
      </c>
      <c r="I27" s="26">
        <f t="shared" si="11"/>
        <v>0</v>
      </c>
      <c r="J27" s="26">
        <f t="shared" si="11"/>
        <v>0</v>
      </c>
      <c r="K27" s="26">
        <f t="shared" si="11"/>
        <v>0</v>
      </c>
      <c r="L27" s="26">
        <f t="shared" si="11"/>
        <v>0</v>
      </c>
      <c r="M27" s="26">
        <f t="shared" si="11"/>
        <v>0</v>
      </c>
      <c r="N27" s="27">
        <f>SUM(N19:N26)</f>
        <v>0</v>
      </c>
      <c r="O27"/>
      <c r="P27"/>
      <c r="R27" s="38"/>
      <c r="S27" s="38"/>
      <c r="T27" s="38"/>
      <c r="U27" s="38"/>
      <c r="V27" s="38"/>
      <c r="W27" s="38"/>
    </row>
    <row r="28" spans="1:25" x14ac:dyDescent="0.2">
      <c r="B28" s="2"/>
      <c r="C28" s="3"/>
      <c r="D28" s="3"/>
      <c r="E28" s="3"/>
      <c r="F28" s="3"/>
      <c r="G28" s="3"/>
      <c r="H28" s="3"/>
      <c r="I28" s="3"/>
      <c r="J28" s="3"/>
      <c r="K28" s="3"/>
      <c r="L28" s="3"/>
      <c r="M28" s="3"/>
      <c r="N28" s="10"/>
      <c r="O28"/>
      <c r="P28"/>
    </row>
    <row r="29" spans="1:25" ht="15" x14ac:dyDescent="0.25">
      <c r="B29" s="1" t="s">
        <v>52</v>
      </c>
      <c r="C29" s="3"/>
      <c r="D29" s="3"/>
      <c r="E29" s="3"/>
      <c r="F29" s="3"/>
      <c r="G29" s="3"/>
      <c r="H29" s="3"/>
      <c r="I29" s="3"/>
      <c r="J29" s="3"/>
      <c r="K29" s="3"/>
      <c r="L29" s="3"/>
      <c r="M29" s="3"/>
      <c r="N29" s="10"/>
      <c r="O29"/>
      <c r="P29"/>
    </row>
    <row r="30" spans="1:25" x14ac:dyDescent="0.2">
      <c r="B30" s="2" t="s">
        <v>53</v>
      </c>
      <c r="C30" s="20">
        <v>0</v>
      </c>
      <c r="D30" s="20">
        <v>0</v>
      </c>
      <c r="E30" s="20">
        <v>0</v>
      </c>
      <c r="F30" s="20">
        <v>0</v>
      </c>
      <c r="G30" s="20">
        <v>0</v>
      </c>
      <c r="H30" s="20">
        <v>0</v>
      </c>
      <c r="I30" s="20">
        <v>0</v>
      </c>
      <c r="J30" s="20">
        <v>0</v>
      </c>
      <c r="K30" s="20">
        <v>0</v>
      </c>
      <c r="L30" s="20">
        <v>0</v>
      </c>
      <c r="M30" s="20">
        <v>0</v>
      </c>
      <c r="N30" s="10">
        <f t="shared" ref="N30:N31" si="12">SUM(C30:M30)</f>
        <v>0</v>
      </c>
      <c r="O30"/>
      <c r="P30"/>
    </row>
    <row r="31" spans="1:25" x14ac:dyDescent="0.2">
      <c r="B31" s="2" t="s">
        <v>54</v>
      </c>
      <c r="C31" s="20">
        <v>0</v>
      </c>
      <c r="D31" s="20">
        <v>0</v>
      </c>
      <c r="E31" s="20">
        <v>0</v>
      </c>
      <c r="F31" s="20">
        <v>0</v>
      </c>
      <c r="G31" s="20">
        <v>0</v>
      </c>
      <c r="H31" s="20">
        <v>0</v>
      </c>
      <c r="I31" s="20">
        <v>0</v>
      </c>
      <c r="J31" s="20">
        <v>0</v>
      </c>
      <c r="K31" s="20">
        <v>0</v>
      </c>
      <c r="L31" s="20">
        <v>0</v>
      </c>
      <c r="M31" s="20">
        <v>0</v>
      </c>
      <c r="N31" s="10">
        <f t="shared" si="12"/>
        <v>0</v>
      </c>
      <c r="O31"/>
      <c r="P31"/>
    </row>
    <row r="32" spans="1:25" ht="15" x14ac:dyDescent="0.25">
      <c r="B32" s="1" t="s">
        <v>55</v>
      </c>
      <c r="C32" s="21">
        <v>0</v>
      </c>
      <c r="D32" s="21">
        <v>0</v>
      </c>
      <c r="E32" s="21">
        <v>0</v>
      </c>
      <c r="F32" s="21">
        <v>0</v>
      </c>
      <c r="G32" s="21">
        <v>0</v>
      </c>
      <c r="H32" s="21">
        <v>0</v>
      </c>
      <c r="I32" s="21">
        <v>0</v>
      </c>
      <c r="J32" s="21">
        <v>0</v>
      </c>
      <c r="K32" s="21">
        <v>0</v>
      </c>
      <c r="L32" s="21">
        <v>0</v>
      </c>
      <c r="M32" s="21">
        <v>0</v>
      </c>
      <c r="N32" s="11">
        <f>SUM(C32:M32)</f>
        <v>0</v>
      </c>
      <c r="O32"/>
      <c r="P32"/>
    </row>
    <row r="33" spans="1:16" x14ac:dyDescent="0.2">
      <c r="B33" s="2" t="s">
        <v>2</v>
      </c>
      <c r="C33" s="3">
        <f t="shared" ref="C33:N33" si="13">C27-C32</f>
        <v>0</v>
      </c>
      <c r="D33" s="3">
        <f t="shared" si="13"/>
        <v>0</v>
      </c>
      <c r="E33" s="3">
        <f t="shared" si="13"/>
        <v>0</v>
      </c>
      <c r="F33" s="3">
        <f t="shared" si="13"/>
        <v>0</v>
      </c>
      <c r="G33" s="3">
        <f t="shared" si="13"/>
        <v>0</v>
      </c>
      <c r="H33" s="3">
        <f t="shared" si="13"/>
        <v>0</v>
      </c>
      <c r="I33" s="3">
        <f t="shared" si="13"/>
        <v>0</v>
      </c>
      <c r="J33" s="3">
        <f t="shared" si="13"/>
        <v>0</v>
      </c>
      <c r="K33" s="3">
        <f t="shared" si="13"/>
        <v>0</v>
      </c>
      <c r="L33" s="3">
        <f t="shared" si="13"/>
        <v>0</v>
      </c>
      <c r="M33" s="3">
        <f t="shared" si="13"/>
        <v>0</v>
      </c>
      <c r="N33" s="10">
        <f t="shared" si="13"/>
        <v>0</v>
      </c>
      <c r="O33"/>
      <c r="P33"/>
    </row>
    <row r="34" spans="1:16" x14ac:dyDescent="0.2">
      <c r="B34" s="2"/>
      <c r="C34" s="3"/>
      <c r="D34" s="3"/>
      <c r="E34" s="3"/>
      <c r="F34" s="3"/>
      <c r="G34" s="3"/>
      <c r="H34" s="3"/>
      <c r="I34" s="3"/>
      <c r="J34" s="3"/>
      <c r="K34" s="3"/>
      <c r="L34" s="3"/>
      <c r="M34" s="3"/>
      <c r="N34" s="10"/>
      <c r="O34"/>
      <c r="P34"/>
    </row>
    <row r="35" spans="1:16" ht="15" x14ac:dyDescent="0.25">
      <c r="B35" s="6" t="s">
        <v>3</v>
      </c>
      <c r="C35" s="3"/>
      <c r="D35" s="3"/>
      <c r="E35" s="3"/>
      <c r="F35" s="3"/>
      <c r="G35" s="3"/>
      <c r="H35" s="3"/>
      <c r="I35" s="3"/>
      <c r="J35" s="3"/>
      <c r="K35" s="3"/>
      <c r="L35" s="3"/>
      <c r="M35" s="3"/>
      <c r="N35" s="10"/>
      <c r="O35"/>
      <c r="P35"/>
    </row>
    <row r="36" spans="1:16" x14ac:dyDescent="0.2">
      <c r="B36" s="2" t="s">
        <v>10</v>
      </c>
      <c r="C36" s="20">
        <v>0</v>
      </c>
      <c r="D36" s="20">
        <v>0</v>
      </c>
      <c r="E36" s="20">
        <v>0</v>
      </c>
      <c r="F36" s="20">
        <v>0</v>
      </c>
      <c r="G36" s="20">
        <v>0</v>
      </c>
      <c r="H36" s="20">
        <v>0</v>
      </c>
      <c r="I36" s="20">
        <v>0</v>
      </c>
      <c r="J36" s="20">
        <v>0</v>
      </c>
      <c r="K36" s="20">
        <v>0</v>
      </c>
      <c r="L36" s="20">
        <v>0</v>
      </c>
      <c r="M36" s="20">
        <v>0</v>
      </c>
      <c r="N36" s="10">
        <f t="shared" ref="N36:N47" si="14">SUM(C36:M36)</f>
        <v>0</v>
      </c>
      <c r="O36"/>
      <c r="P36"/>
    </row>
    <row r="37" spans="1:16" x14ac:dyDescent="0.2">
      <c r="B37" s="2" t="s">
        <v>11</v>
      </c>
      <c r="C37" s="20">
        <v>0</v>
      </c>
      <c r="D37" s="20">
        <v>0</v>
      </c>
      <c r="E37" s="20">
        <v>0</v>
      </c>
      <c r="F37" s="20">
        <v>0</v>
      </c>
      <c r="G37" s="20">
        <v>0</v>
      </c>
      <c r="H37" s="20">
        <v>0</v>
      </c>
      <c r="I37" s="20">
        <v>0</v>
      </c>
      <c r="J37" s="20">
        <v>0</v>
      </c>
      <c r="K37" s="20">
        <v>0</v>
      </c>
      <c r="L37" s="20">
        <v>0</v>
      </c>
      <c r="M37" s="20">
        <v>0</v>
      </c>
      <c r="N37" s="10">
        <f>SUM(C37:M37)</f>
        <v>0</v>
      </c>
      <c r="O37"/>
      <c r="P37"/>
    </row>
    <row r="38" spans="1:16" x14ac:dyDescent="0.2">
      <c r="B38" s="2" t="s">
        <v>45</v>
      </c>
      <c r="C38" s="20">
        <v>0</v>
      </c>
      <c r="D38" s="20">
        <v>0</v>
      </c>
      <c r="E38" s="20">
        <v>0</v>
      </c>
      <c r="F38" s="20">
        <v>0</v>
      </c>
      <c r="G38" s="20">
        <v>0</v>
      </c>
      <c r="H38" s="20">
        <v>0</v>
      </c>
      <c r="I38" s="20">
        <v>0</v>
      </c>
      <c r="J38" s="20">
        <v>0</v>
      </c>
      <c r="K38" s="20">
        <v>0</v>
      </c>
      <c r="L38" s="20">
        <v>0</v>
      </c>
      <c r="M38" s="20">
        <v>0</v>
      </c>
      <c r="N38" s="10">
        <f>SUM(C38:M38)</f>
        <v>0</v>
      </c>
      <c r="O38"/>
      <c r="P38"/>
    </row>
    <row r="39" spans="1:16" x14ac:dyDescent="0.2">
      <c r="B39" s="2" t="s">
        <v>49</v>
      </c>
      <c r="C39" s="20">
        <v>0</v>
      </c>
      <c r="D39" s="20">
        <v>0</v>
      </c>
      <c r="E39" s="20">
        <v>0</v>
      </c>
      <c r="F39" s="20">
        <v>0</v>
      </c>
      <c r="G39" s="20">
        <v>0</v>
      </c>
      <c r="H39" s="20">
        <v>0</v>
      </c>
      <c r="I39" s="20">
        <v>0</v>
      </c>
      <c r="J39" s="20">
        <v>0</v>
      </c>
      <c r="K39" s="20">
        <v>0</v>
      </c>
      <c r="L39" s="20">
        <v>0</v>
      </c>
      <c r="M39" s="20">
        <v>0</v>
      </c>
      <c r="N39" s="10">
        <f t="shared" si="14"/>
        <v>0</v>
      </c>
      <c r="O39"/>
      <c r="P39"/>
    </row>
    <row r="40" spans="1:16" x14ac:dyDescent="0.2">
      <c r="B40" s="2" t="s">
        <v>58</v>
      </c>
      <c r="C40" s="20">
        <v>0</v>
      </c>
      <c r="D40" s="20">
        <v>0</v>
      </c>
      <c r="E40" s="20">
        <v>0</v>
      </c>
      <c r="F40" s="20">
        <v>0</v>
      </c>
      <c r="G40" s="20">
        <v>0</v>
      </c>
      <c r="H40" s="20">
        <v>0</v>
      </c>
      <c r="I40" s="20">
        <v>0</v>
      </c>
      <c r="J40" s="20">
        <v>0</v>
      </c>
      <c r="K40" s="20">
        <v>0</v>
      </c>
      <c r="L40" s="20">
        <v>0</v>
      </c>
      <c r="M40" s="20">
        <v>0</v>
      </c>
      <c r="N40" s="10">
        <f t="shared" ref="N40" si="15">SUM(C40:M40)</f>
        <v>0</v>
      </c>
      <c r="O40"/>
      <c r="P40"/>
    </row>
    <row r="41" spans="1:16" x14ac:dyDescent="0.2">
      <c r="B41" s="2" t="s">
        <v>46</v>
      </c>
      <c r="C41" s="20">
        <v>0</v>
      </c>
      <c r="D41" s="20">
        <v>0</v>
      </c>
      <c r="E41" s="20">
        <v>0</v>
      </c>
      <c r="F41" s="20">
        <v>0</v>
      </c>
      <c r="G41" s="20">
        <v>0</v>
      </c>
      <c r="H41" s="20">
        <v>0</v>
      </c>
      <c r="I41" s="20">
        <v>0</v>
      </c>
      <c r="J41" s="20">
        <v>0</v>
      </c>
      <c r="K41" s="20">
        <v>0</v>
      </c>
      <c r="L41" s="20">
        <v>0</v>
      </c>
      <c r="M41" s="20">
        <v>0</v>
      </c>
      <c r="N41" s="10">
        <f t="shared" si="14"/>
        <v>0</v>
      </c>
      <c r="O41"/>
      <c r="P41"/>
    </row>
    <row r="42" spans="1:16" x14ac:dyDescent="0.2">
      <c r="B42" s="2" t="s">
        <v>50</v>
      </c>
      <c r="C42" s="20">
        <v>0</v>
      </c>
      <c r="D42" s="20">
        <v>0</v>
      </c>
      <c r="E42" s="20">
        <v>0</v>
      </c>
      <c r="F42" s="20">
        <v>0</v>
      </c>
      <c r="G42" s="20">
        <v>0</v>
      </c>
      <c r="H42" s="20">
        <v>0</v>
      </c>
      <c r="I42" s="20">
        <v>0</v>
      </c>
      <c r="J42" s="20">
        <v>0</v>
      </c>
      <c r="K42" s="20">
        <v>0</v>
      </c>
      <c r="L42" s="20">
        <v>0</v>
      </c>
      <c r="M42" s="20">
        <v>0</v>
      </c>
      <c r="N42" s="10">
        <f t="shared" ref="N42" si="16">SUM(C42:M42)</f>
        <v>0</v>
      </c>
      <c r="O42"/>
      <c r="P42"/>
    </row>
    <row r="43" spans="1:16" x14ac:dyDescent="0.2">
      <c r="B43" s="2" t="s">
        <v>47</v>
      </c>
      <c r="C43" s="20">
        <v>0</v>
      </c>
      <c r="D43" s="20">
        <v>0</v>
      </c>
      <c r="E43" s="20">
        <v>0</v>
      </c>
      <c r="F43" s="20">
        <v>0</v>
      </c>
      <c r="G43" s="20">
        <v>0</v>
      </c>
      <c r="H43" s="20">
        <v>0</v>
      </c>
      <c r="I43" s="20">
        <v>0</v>
      </c>
      <c r="J43" s="20">
        <v>0</v>
      </c>
      <c r="K43" s="20">
        <v>0</v>
      </c>
      <c r="L43" s="20">
        <v>0</v>
      </c>
      <c r="M43" s="20">
        <v>0</v>
      </c>
      <c r="N43" s="10">
        <f t="shared" si="14"/>
        <v>0</v>
      </c>
      <c r="O43"/>
      <c r="P43"/>
    </row>
    <row r="44" spans="1:16" x14ac:dyDescent="0.2">
      <c r="B44" s="2" t="s">
        <v>48</v>
      </c>
      <c r="C44" s="20">
        <v>0</v>
      </c>
      <c r="D44" s="20">
        <v>0</v>
      </c>
      <c r="E44" s="20">
        <v>0</v>
      </c>
      <c r="F44" s="20">
        <v>0</v>
      </c>
      <c r="G44" s="20">
        <v>0</v>
      </c>
      <c r="H44" s="20">
        <v>0</v>
      </c>
      <c r="I44" s="20">
        <v>0</v>
      </c>
      <c r="J44" s="20">
        <v>0</v>
      </c>
      <c r="K44" s="20">
        <v>0</v>
      </c>
      <c r="L44" s="20">
        <v>0</v>
      </c>
      <c r="M44" s="20">
        <v>0</v>
      </c>
      <c r="N44" s="10">
        <f t="shared" ref="N44" si="17">SUM(C44:M44)</f>
        <v>0</v>
      </c>
      <c r="O44"/>
      <c r="P44"/>
    </row>
    <row r="45" spans="1:16" x14ac:dyDescent="0.2">
      <c r="B45" s="2" t="s">
        <v>13</v>
      </c>
      <c r="C45" s="20">
        <v>0</v>
      </c>
      <c r="D45" s="20">
        <v>0</v>
      </c>
      <c r="E45" s="20">
        <v>0</v>
      </c>
      <c r="F45" s="20">
        <v>0</v>
      </c>
      <c r="G45" s="20">
        <v>0</v>
      </c>
      <c r="H45" s="20">
        <v>0</v>
      </c>
      <c r="I45" s="20">
        <v>0</v>
      </c>
      <c r="J45" s="20">
        <v>0</v>
      </c>
      <c r="K45" s="20">
        <v>0</v>
      </c>
      <c r="L45" s="20">
        <v>0</v>
      </c>
      <c r="M45" s="20">
        <v>0</v>
      </c>
      <c r="N45" s="10">
        <f t="shared" si="14"/>
        <v>0</v>
      </c>
      <c r="O45"/>
      <c r="P45"/>
    </row>
    <row r="46" spans="1:16" x14ac:dyDescent="0.2">
      <c r="B46" s="2" t="s">
        <v>14</v>
      </c>
      <c r="C46" s="20">
        <v>0</v>
      </c>
      <c r="D46" s="20">
        <v>0</v>
      </c>
      <c r="E46" s="20">
        <v>0</v>
      </c>
      <c r="F46" s="20">
        <v>0</v>
      </c>
      <c r="G46" s="20">
        <v>0</v>
      </c>
      <c r="H46" s="20">
        <v>0</v>
      </c>
      <c r="I46" s="20">
        <v>0</v>
      </c>
      <c r="J46" s="20">
        <v>0</v>
      </c>
      <c r="K46" s="20">
        <v>0</v>
      </c>
      <c r="L46" s="20">
        <v>0</v>
      </c>
      <c r="M46" s="20">
        <v>0</v>
      </c>
      <c r="N46" s="10">
        <f t="shared" si="14"/>
        <v>0</v>
      </c>
      <c r="O46"/>
      <c r="P46"/>
    </row>
    <row r="47" spans="1:16" s="24" customFormat="1" ht="15" x14ac:dyDescent="0.25">
      <c r="A47" s="8"/>
      <c r="B47" s="2" t="s">
        <v>1</v>
      </c>
      <c r="C47" s="21">
        <v>0</v>
      </c>
      <c r="D47" s="21">
        <v>0</v>
      </c>
      <c r="E47" s="21">
        <v>0</v>
      </c>
      <c r="F47" s="21">
        <v>0</v>
      </c>
      <c r="G47" s="21">
        <v>0</v>
      </c>
      <c r="H47" s="21">
        <v>0</v>
      </c>
      <c r="I47" s="21">
        <v>0</v>
      </c>
      <c r="J47" s="21">
        <v>0</v>
      </c>
      <c r="K47" s="21">
        <v>0</v>
      </c>
      <c r="L47" s="21">
        <v>0</v>
      </c>
      <c r="M47" s="21">
        <v>0</v>
      </c>
      <c r="N47" s="11">
        <f t="shared" si="14"/>
        <v>0</v>
      </c>
      <c r="O47" s="8"/>
      <c r="P47" s="8"/>
    </row>
    <row r="48" spans="1:16" ht="15" x14ac:dyDescent="0.25">
      <c r="B48" s="1" t="s">
        <v>6</v>
      </c>
      <c r="C48" s="26">
        <f t="shared" ref="C48:N48" si="18">SUM(C36:C47)</f>
        <v>0</v>
      </c>
      <c r="D48" s="26">
        <f t="shared" si="18"/>
        <v>0</v>
      </c>
      <c r="E48" s="26">
        <f t="shared" si="18"/>
        <v>0</v>
      </c>
      <c r="F48" s="26">
        <f t="shared" si="18"/>
        <v>0</v>
      </c>
      <c r="G48" s="26">
        <f t="shared" si="18"/>
        <v>0</v>
      </c>
      <c r="H48" s="26">
        <f t="shared" si="18"/>
        <v>0</v>
      </c>
      <c r="I48" s="26">
        <f t="shared" si="18"/>
        <v>0</v>
      </c>
      <c r="J48" s="26">
        <f t="shared" si="18"/>
        <v>0</v>
      </c>
      <c r="K48" s="26">
        <f t="shared" si="18"/>
        <v>0</v>
      </c>
      <c r="L48" s="26">
        <f t="shared" si="18"/>
        <v>0</v>
      </c>
      <c r="M48" s="26">
        <f t="shared" si="18"/>
        <v>0</v>
      </c>
      <c r="N48" s="27">
        <f t="shared" si="18"/>
        <v>0</v>
      </c>
      <c r="O48"/>
      <c r="P48"/>
    </row>
    <row r="49" spans="1:254" x14ac:dyDescent="0.2">
      <c r="B49" s="2"/>
      <c r="C49" s="4"/>
      <c r="D49" s="4"/>
      <c r="E49" s="4"/>
      <c r="F49" s="4"/>
      <c r="G49" s="4"/>
      <c r="H49" s="4"/>
      <c r="I49" s="4"/>
      <c r="J49" s="4"/>
      <c r="K49" s="4"/>
      <c r="L49" s="4"/>
      <c r="M49" s="4"/>
      <c r="N49" s="12"/>
      <c r="O49"/>
      <c r="P49"/>
    </row>
    <row r="50" spans="1:254" x14ac:dyDescent="0.2">
      <c r="B50" s="2" t="s">
        <v>12</v>
      </c>
      <c r="C50" s="7">
        <f t="shared" ref="C50:N50" si="19">C33-C48</f>
        <v>0</v>
      </c>
      <c r="D50" s="7">
        <f t="shared" si="19"/>
        <v>0</v>
      </c>
      <c r="E50" s="7">
        <f t="shared" si="19"/>
        <v>0</v>
      </c>
      <c r="F50" s="7">
        <f t="shared" si="19"/>
        <v>0</v>
      </c>
      <c r="G50" s="7">
        <f t="shared" si="19"/>
        <v>0</v>
      </c>
      <c r="H50" s="7">
        <f t="shared" si="19"/>
        <v>0</v>
      </c>
      <c r="I50" s="7">
        <f t="shared" si="19"/>
        <v>0</v>
      </c>
      <c r="J50" s="7">
        <f t="shared" si="19"/>
        <v>0</v>
      </c>
      <c r="K50" s="7">
        <f t="shared" si="19"/>
        <v>0</v>
      </c>
      <c r="L50" s="7">
        <f t="shared" si="19"/>
        <v>0</v>
      </c>
      <c r="M50" s="7">
        <f t="shared" si="19"/>
        <v>0</v>
      </c>
      <c r="N50" s="13">
        <f t="shared" si="19"/>
        <v>0</v>
      </c>
      <c r="O50"/>
      <c r="P50"/>
    </row>
    <row r="51" spans="1:254" x14ac:dyDescent="0.2">
      <c r="B51" s="2" t="s">
        <v>7</v>
      </c>
      <c r="C51" s="22">
        <v>0</v>
      </c>
      <c r="D51" s="22">
        <v>0</v>
      </c>
      <c r="E51" s="22">
        <v>0</v>
      </c>
      <c r="F51" s="22">
        <v>0</v>
      </c>
      <c r="G51" s="22">
        <v>0</v>
      </c>
      <c r="H51" s="22">
        <v>0</v>
      </c>
      <c r="I51" s="22">
        <v>0</v>
      </c>
      <c r="J51" s="22">
        <v>0</v>
      </c>
      <c r="K51" s="22">
        <v>0</v>
      </c>
      <c r="L51" s="22">
        <v>0</v>
      </c>
      <c r="M51" s="22">
        <v>0</v>
      </c>
      <c r="N51" s="14">
        <f>SUM(C51:M51)</f>
        <v>0</v>
      </c>
      <c r="O51"/>
      <c r="P51"/>
    </row>
    <row r="52" spans="1:254" ht="15" x14ac:dyDescent="0.25">
      <c r="B52" s="1" t="s">
        <v>8</v>
      </c>
      <c r="C52" s="3">
        <f>C50-C51</f>
        <v>0</v>
      </c>
      <c r="D52" s="3">
        <f t="shared" ref="D52:N52" si="20">D50-D51</f>
        <v>0</v>
      </c>
      <c r="E52" s="3">
        <f t="shared" si="20"/>
        <v>0</v>
      </c>
      <c r="F52" s="3">
        <f t="shared" si="20"/>
        <v>0</v>
      </c>
      <c r="G52" s="3">
        <f t="shared" si="20"/>
        <v>0</v>
      </c>
      <c r="H52" s="3">
        <f t="shared" si="20"/>
        <v>0</v>
      </c>
      <c r="I52" s="3">
        <f>I50-I51</f>
        <v>0</v>
      </c>
      <c r="J52" s="3">
        <f t="shared" si="20"/>
        <v>0</v>
      </c>
      <c r="K52" s="3">
        <f t="shared" si="20"/>
        <v>0</v>
      </c>
      <c r="L52" s="3">
        <f t="shared" si="20"/>
        <v>0</v>
      </c>
      <c r="M52" s="3">
        <f t="shared" ref="M52" si="21">M50-M51</f>
        <v>0</v>
      </c>
      <c r="N52" s="10">
        <f t="shared" si="20"/>
        <v>0</v>
      </c>
      <c r="O52"/>
      <c r="P52"/>
    </row>
    <row r="53" spans="1:254" x14ac:dyDescent="0.2">
      <c r="B53" s="2"/>
      <c r="C53" s="3"/>
      <c r="D53" s="3"/>
      <c r="E53" s="3"/>
      <c r="F53" s="3"/>
      <c r="G53" s="3"/>
      <c r="H53" s="3"/>
      <c r="I53" s="3"/>
      <c r="J53" s="3"/>
      <c r="K53" s="3"/>
      <c r="L53" s="3"/>
      <c r="M53" s="3"/>
      <c r="N53" s="10"/>
      <c r="O53" s="3"/>
      <c r="P53"/>
    </row>
    <row r="54" spans="1:254" ht="15.75" customHeight="1" x14ac:dyDescent="0.2">
      <c r="B54" s="2" t="s">
        <v>35</v>
      </c>
      <c r="C54" s="3"/>
      <c r="D54" s="3"/>
      <c r="E54" s="3"/>
      <c r="F54" s="3"/>
      <c r="G54" s="3"/>
      <c r="H54" s="3"/>
      <c r="I54" s="3"/>
      <c r="J54" s="3"/>
      <c r="K54" s="3"/>
      <c r="L54" s="3"/>
      <c r="M54" s="3"/>
      <c r="N54" s="12">
        <f>IFERROR(N55+N56,0)</f>
        <v>0</v>
      </c>
      <c r="O54"/>
      <c r="P54"/>
    </row>
    <row r="55" spans="1:254" x14ac:dyDescent="0.2">
      <c r="B55" s="2" t="s">
        <v>36</v>
      </c>
      <c r="C55" s="3"/>
      <c r="D55" s="3"/>
      <c r="E55" s="3"/>
      <c r="F55" s="3"/>
      <c r="G55" s="3"/>
      <c r="H55" s="3"/>
      <c r="I55" s="3"/>
      <c r="J55" s="3"/>
      <c r="K55" s="3"/>
      <c r="L55" s="3"/>
      <c r="M55" s="3"/>
      <c r="N55" s="23">
        <v>0</v>
      </c>
      <c r="O55"/>
      <c r="P55"/>
    </row>
    <row r="56" spans="1:254" ht="16.5" x14ac:dyDescent="0.2">
      <c r="B56" s="2" t="s">
        <v>37</v>
      </c>
      <c r="C56" s="3"/>
      <c r="D56" s="3"/>
      <c r="E56" s="3"/>
      <c r="F56" s="3"/>
      <c r="G56" s="3"/>
      <c r="H56" s="3"/>
      <c r="I56" s="3"/>
      <c r="J56" s="3"/>
      <c r="K56" s="3"/>
      <c r="L56" s="3"/>
      <c r="M56" s="3"/>
      <c r="N56" s="23">
        <v>0</v>
      </c>
      <c r="O56"/>
      <c r="P56"/>
    </row>
    <row r="57" spans="1:254" x14ac:dyDescent="0.2">
      <c r="B57" s="2" t="s">
        <v>39</v>
      </c>
      <c r="C57" s="3"/>
      <c r="D57" s="3"/>
      <c r="E57" s="3"/>
      <c r="F57" s="3"/>
      <c r="G57" s="3"/>
      <c r="H57" s="3"/>
      <c r="I57" s="3"/>
      <c r="J57" s="3"/>
      <c r="K57" s="3"/>
      <c r="L57" s="3"/>
      <c r="M57" s="3"/>
      <c r="N57" s="61" t="str">
        <f>IF(N56=0,"-%",IF(N56/N54&gt;0,N56/N54))</f>
        <v>-%</v>
      </c>
      <c r="O57"/>
      <c r="P57"/>
    </row>
    <row r="58" spans="1:254" x14ac:dyDescent="0.2">
      <c r="B58" s="2"/>
      <c r="C58" s="3"/>
      <c r="D58" s="3"/>
      <c r="E58" s="3"/>
      <c r="F58" s="3"/>
      <c r="G58" s="3"/>
      <c r="H58" s="3"/>
      <c r="I58" s="3"/>
      <c r="J58" s="3"/>
      <c r="K58" s="3"/>
      <c r="L58" s="3"/>
      <c r="M58" s="3"/>
      <c r="N58" s="12"/>
      <c r="O58"/>
      <c r="P58"/>
    </row>
    <row r="59" spans="1:254" ht="15" thickBot="1" x14ac:dyDescent="0.25">
      <c r="B59" s="5"/>
      <c r="C59" s="9"/>
      <c r="D59" s="9"/>
      <c r="E59" s="9"/>
      <c r="F59" s="9"/>
      <c r="G59" s="9"/>
      <c r="H59" s="9"/>
      <c r="I59" s="9"/>
      <c r="J59" s="9"/>
      <c r="K59" s="9"/>
      <c r="L59" s="9"/>
      <c r="M59" s="9"/>
      <c r="N59" s="15"/>
      <c r="O59"/>
      <c r="P59"/>
    </row>
    <row r="60" spans="1:254" s="33" customFormat="1" ht="30" customHeight="1" x14ac:dyDescent="0.2">
      <c r="B60" s="31" t="s">
        <v>16</v>
      </c>
      <c r="C60" s="34"/>
      <c r="D60" s="34"/>
      <c r="E60" s="34"/>
      <c r="F60" s="34"/>
      <c r="G60" s="34"/>
      <c r="H60" s="34"/>
      <c r="I60" s="34"/>
      <c r="J60" s="34"/>
      <c r="K60" s="34"/>
      <c r="L60" s="34"/>
      <c r="M60" s="34"/>
    </row>
    <row r="61" spans="1:254" s="37" customFormat="1" ht="59.1" customHeight="1" x14ac:dyDescent="0.2">
      <c r="A61" s="35"/>
      <c r="B61" s="63" t="s">
        <v>56</v>
      </c>
      <c r="C61" s="63"/>
      <c r="D61" s="63"/>
      <c r="E61" s="63"/>
      <c r="F61" s="63"/>
      <c r="G61" s="63"/>
      <c r="H61" s="63"/>
      <c r="I61" s="63"/>
      <c r="J61" s="63"/>
      <c r="K61" s="63"/>
      <c r="L61" s="63"/>
      <c r="M61" s="63"/>
      <c r="N61" s="63"/>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c r="EV61" s="36"/>
      <c r="EW61" s="36"/>
      <c r="EX61" s="36"/>
      <c r="EY61" s="36"/>
      <c r="EZ61" s="36"/>
      <c r="FA61" s="36"/>
      <c r="FB61" s="36"/>
      <c r="FC61" s="36"/>
      <c r="FD61" s="36"/>
      <c r="FE61" s="36"/>
      <c r="FF61" s="36"/>
      <c r="FG61" s="36"/>
      <c r="FH61" s="36"/>
      <c r="FI61" s="36"/>
      <c r="FJ61" s="36"/>
      <c r="FK61" s="36"/>
      <c r="FL61" s="36"/>
      <c r="FM61" s="36"/>
      <c r="FN61" s="36"/>
      <c r="FO61" s="36"/>
      <c r="FP61" s="36"/>
      <c r="FQ61" s="36"/>
      <c r="FR61" s="36"/>
      <c r="FS61" s="36"/>
      <c r="FT61" s="36"/>
      <c r="FU61" s="36"/>
      <c r="FV61" s="36"/>
      <c r="FW61" s="36"/>
      <c r="FX61" s="36"/>
      <c r="FY61" s="36"/>
      <c r="FZ61" s="36"/>
      <c r="GA61" s="36"/>
      <c r="GB61" s="36"/>
      <c r="GC61" s="36"/>
      <c r="GD61" s="36"/>
      <c r="GE61" s="36"/>
      <c r="GF61" s="36"/>
      <c r="GG61" s="36"/>
      <c r="GH61" s="36"/>
      <c r="GI61" s="36"/>
      <c r="GJ61" s="36"/>
      <c r="GK61" s="36"/>
      <c r="GL61" s="36"/>
      <c r="GM61" s="36"/>
      <c r="GN61" s="36"/>
      <c r="GO61" s="36"/>
      <c r="GP61" s="36"/>
      <c r="GQ61" s="36"/>
      <c r="GR61" s="36"/>
      <c r="GS61" s="36"/>
      <c r="GT61" s="36"/>
      <c r="GU61" s="36"/>
      <c r="GV61" s="36"/>
      <c r="GW61" s="36"/>
      <c r="GX61" s="36"/>
      <c r="GY61" s="36"/>
      <c r="GZ61" s="36"/>
      <c r="HA61" s="36"/>
      <c r="HB61" s="36"/>
      <c r="HC61" s="36"/>
      <c r="HD61" s="36"/>
      <c r="HE61" s="36"/>
      <c r="HF61" s="36"/>
      <c r="HG61" s="36"/>
      <c r="HH61" s="36"/>
      <c r="HI61" s="36"/>
      <c r="HJ61" s="36"/>
      <c r="HK61" s="36"/>
      <c r="HL61" s="36"/>
      <c r="HM61" s="36"/>
      <c r="HN61" s="36"/>
      <c r="HO61" s="36"/>
      <c r="HP61" s="36"/>
      <c r="HQ61" s="36"/>
      <c r="HR61" s="36"/>
      <c r="HS61" s="36"/>
      <c r="HT61" s="36"/>
      <c r="HU61" s="36"/>
      <c r="HV61" s="36"/>
      <c r="HW61" s="36"/>
      <c r="HX61" s="36"/>
      <c r="HY61" s="36"/>
      <c r="HZ61" s="36"/>
      <c r="IA61" s="36"/>
      <c r="IB61" s="36"/>
      <c r="IC61" s="36"/>
      <c r="ID61" s="36"/>
      <c r="IE61" s="36"/>
      <c r="IF61" s="36"/>
      <c r="IG61" s="36"/>
      <c r="IH61" s="36"/>
      <c r="II61" s="36"/>
      <c r="IJ61" s="36"/>
      <c r="IK61" s="36"/>
      <c r="IL61" s="36"/>
      <c r="IM61" s="36"/>
      <c r="IN61" s="36"/>
      <c r="IO61" s="36"/>
      <c r="IP61" s="36"/>
      <c r="IQ61" s="36"/>
      <c r="IR61" s="36"/>
      <c r="IS61" s="36"/>
      <c r="IT61" s="36"/>
    </row>
    <row r="62" spans="1:254" s="32" customFormat="1" ht="30" customHeight="1" x14ac:dyDescent="0.2">
      <c r="A62" s="33"/>
      <c r="B62" s="64" t="s">
        <v>28</v>
      </c>
      <c r="C62" s="64"/>
      <c r="D62" s="64"/>
      <c r="E62" s="64"/>
      <c r="F62" s="64"/>
      <c r="G62" s="64"/>
      <c r="H62" s="64"/>
      <c r="I62" s="64"/>
      <c r="J62" s="64"/>
      <c r="K62" s="64"/>
      <c r="L62" s="64"/>
      <c r="M62" s="64"/>
      <c r="N62" s="64"/>
    </row>
    <row r="63" spans="1:254" s="32" customFormat="1" ht="30" customHeight="1" x14ac:dyDescent="0.2">
      <c r="A63" s="33"/>
      <c r="B63" s="64" t="s">
        <v>38</v>
      </c>
      <c r="C63" s="64"/>
      <c r="D63" s="64"/>
      <c r="E63" s="64"/>
      <c r="F63" s="64"/>
      <c r="G63" s="64"/>
      <c r="H63" s="64"/>
      <c r="I63" s="64"/>
      <c r="J63" s="64"/>
      <c r="K63" s="64"/>
      <c r="L63" s="64"/>
      <c r="M63" s="64"/>
      <c r="N63" s="64"/>
    </row>
    <row r="64" spans="1:254" x14ac:dyDescent="0.2">
      <c r="B64" s="32" t="s">
        <v>57</v>
      </c>
    </row>
    <row r="71" spans="2:13" customFormat="1" x14ac:dyDescent="0.2">
      <c r="B71" s="17"/>
      <c r="C71" s="17"/>
      <c r="D71" s="17"/>
      <c r="E71" s="17"/>
      <c r="F71" s="17"/>
      <c r="G71" s="17"/>
      <c r="H71" s="17"/>
      <c r="I71" s="17"/>
      <c r="J71" s="17"/>
      <c r="K71" s="17"/>
      <c r="L71" s="17"/>
      <c r="M71" s="17"/>
    </row>
  </sheetData>
  <sheetProtection algorithmName="SHA-512" hashValue="D541BAaJJ32g9lqGVap9QGQM6zn42+7mPfTnmAcVP22uiMpXlK9k3SFroqEVPabIP54gVc9hUPWsDDqwIeVS/A==" saltValue="cQ3zfFruXZD9ocPx7RR5iw==" spinCount="100000" sheet="1" selectLockedCells="1"/>
  <protectedRanges>
    <protectedRange sqref="L2 C51:M51 N55:N56 C19:M26 C30:M32 C36:M47" name="Range1"/>
  </protectedRanges>
  <mergeCells count="5">
    <mergeCell ref="B8:N8"/>
    <mergeCell ref="B61:N61"/>
    <mergeCell ref="B62:N62"/>
    <mergeCell ref="L2:N2"/>
    <mergeCell ref="B63:N63"/>
  </mergeCells>
  <conditionalFormatting sqref="N57">
    <cfRule type="cellIs" dxfId="0" priority="1" operator="equal">
      <formula>0</formula>
    </cfRule>
  </conditionalFormatting>
  <pageMargins left="0.25" right="0.21" top="0.42" bottom="0.39" header="0.23" footer="0.17"/>
  <pageSetup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9"/>
  <sheetViews>
    <sheetView workbookViewId="0">
      <selection activeCell="A16" sqref="A16"/>
    </sheetView>
  </sheetViews>
  <sheetFormatPr defaultRowHeight="14.25" x14ac:dyDescent="0.2"/>
  <cols>
    <col min="1" max="1" width="83.75" customWidth="1"/>
  </cols>
  <sheetData>
    <row r="1" spans="1:1" ht="22.5" customHeight="1" x14ac:dyDescent="0.25">
      <c r="A1" s="8" t="s">
        <v>17</v>
      </c>
    </row>
    <row r="2" spans="1:1" x14ac:dyDescent="0.2">
      <c r="A2" s="52" t="s">
        <v>29</v>
      </c>
    </row>
    <row r="3" spans="1:1" x14ac:dyDescent="0.2">
      <c r="A3" s="28"/>
    </row>
    <row r="4" spans="1:1" x14ac:dyDescent="0.2">
      <c r="A4" s="28"/>
    </row>
    <row r="5" spans="1:1" x14ac:dyDescent="0.2">
      <c r="A5" s="28"/>
    </row>
    <row r="6" spans="1:1" x14ac:dyDescent="0.2">
      <c r="A6" s="28"/>
    </row>
    <row r="7" spans="1:1" x14ac:dyDescent="0.2">
      <c r="A7" s="28"/>
    </row>
    <row r="8" spans="1:1" x14ac:dyDescent="0.2">
      <c r="A8" s="29"/>
    </row>
    <row r="9" spans="1:1" x14ac:dyDescent="0.2">
      <c r="A9" s="29"/>
    </row>
    <row r="10" spans="1:1" x14ac:dyDescent="0.2">
      <c r="A10" s="29"/>
    </row>
    <row r="11" spans="1:1" x14ac:dyDescent="0.2">
      <c r="A11" s="29"/>
    </row>
    <row r="12" spans="1:1" x14ac:dyDescent="0.2">
      <c r="A12" s="29"/>
    </row>
    <row r="13" spans="1:1" x14ac:dyDescent="0.2">
      <c r="A13" s="29"/>
    </row>
    <row r="14" spans="1:1" x14ac:dyDescent="0.2">
      <c r="A14" s="29"/>
    </row>
    <row r="15" spans="1:1" x14ac:dyDescent="0.2">
      <c r="A15" s="29"/>
    </row>
    <row r="16" spans="1:1" x14ac:dyDescent="0.2">
      <c r="A16" s="29"/>
    </row>
    <row r="17" spans="1:1" x14ac:dyDescent="0.2">
      <c r="A17" s="29"/>
    </row>
    <row r="18" spans="1:1" x14ac:dyDescent="0.2">
      <c r="A18" s="29"/>
    </row>
    <row r="19" spans="1:1" x14ac:dyDescent="0.2">
      <c r="A19" s="29"/>
    </row>
    <row r="20" spans="1:1" x14ac:dyDescent="0.2">
      <c r="A20" s="29"/>
    </row>
    <row r="21" spans="1:1" x14ac:dyDescent="0.2">
      <c r="A21" s="29"/>
    </row>
    <row r="22" spans="1:1" x14ac:dyDescent="0.2">
      <c r="A22" s="29"/>
    </row>
    <row r="23" spans="1:1" x14ac:dyDescent="0.2">
      <c r="A23" s="29"/>
    </row>
    <row r="24" spans="1:1" x14ac:dyDescent="0.2">
      <c r="A24" s="29"/>
    </row>
    <row r="25" spans="1:1" x14ac:dyDescent="0.2">
      <c r="A25" s="29"/>
    </row>
    <row r="26" spans="1:1" x14ac:dyDescent="0.2">
      <c r="A26" s="29"/>
    </row>
    <row r="27" spans="1:1" x14ac:dyDescent="0.2">
      <c r="A27" s="29"/>
    </row>
    <row r="28" spans="1:1" x14ac:dyDescent="0.2">
      <c r="A28" s="29"/>
    </row>
    <row r="29" spans="1:1" x14ac:dyDescent="0.2">
      <c r="A29" s="29"/>
    </row>
    <row r="30" spans="1:1" x14ac:dyDescent="0.2">
      <c r="A30" s="29"/>
    </row>
    <row r="31" spans="1:1" x14ac:dyDescent="0.2">
      <c r="A31" s="29"/>
    </row>
    <row r="32" spans="1:1" x14ac:dyDescent="0.2">
      <c r="A32" s="29"/>
    </row>
    <row r="33" spans="1:1" x14ac:dyDescent="0.2">
      <c r="A33" s="29"/>
    </row>
    <row r="34" spans="1:1" x14ac:dyDescent="0.2">
      <c r="A34" s="29"/>
    </row>
    <row r="35" spans="1:1" x14ac:dyDescent="0.2">
      <c r="A35" s="29"/>
    </row>
    <row r="36" spans="1:1" x14ac:dyDescent="0.2">
      <c r="A36" s="29"/>
    </row>
    <row r="37" spans="1:1" x14ac:dyDescent="0.2">
      <c r="A37" s="29"/>
    </row>
    <row r="38" spans="1:1" x14ac:dyDescent="0.2">
      <c r="A38" s="29"/>
    </row>
    <row r="39" spans="1:1" x14ac:dyDescent="0.2">
      <c r="A39" s="29"/>
    </row>
    <row r="40" spans="1:1" x14ac:dyDescent="0.2">
      <c r="A40" s="29"/>
    </row>
    <row r="41" spans="1:1" x14ac:dyDescent="0.2">
      <c r="A41" s="29"/>
    </row>
    <row r="42" spans="1:1" x14ac:dyDescent="0.2">
      <c r="A42" s="29"/>
    </row>
    <row r="43" spans="1:1" x14ac:dyDescent="0.2">
      <c r="A43" s="29"/>
    </row>
    <row r="44" spans="1:1" x14ac:dyDescent="0.2">
      <c r="A44" s="29"/>
    </row>
    <row r="45" spans="1:1" x14ac:dyDescent="0.2">
      <c r="A45" s="29"/>
    </row>
    <row r="46" spans="1:1" x14ac:dyDescent="0.2">
      <c r="A46" s="29"/>
    </row>
    <row r="47" spans="1:1" x14ac:dyDescent="0.2">
      <c r="A47" s="29"/>
    </row>
    <row r="48" spans="1:1" x14ac:dyDescent="0.2">
      <c r="A48" s="29"/>
    </row>
    <row r="49" spans="1:1" x14ac:dyDescent="0.2">
      <c r="A49" s="30"/>
    </row>
  </sheetData>
  <pageMargins left="0.7" right="0.7" top="0.75" bottom="0.75" header="0.3" footer="0.3"/>
  <pageSetup paperSize="20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Advertising Concession</vt:lpstr>
      <vt:lpstr>Proposer Notes</vt:lpstr>
      <vt:lpstr>'Advertising Concession'!Print_Area</vt:lpstr>
      <vt:lpstr>'Proposer 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Lowe</dc:creator>
  <cp:lastModifiedBy>Ann Ferraguto</cp:lastModifiedBy>
  <cp:lastPrinted>2024-03-18T20:50:51Z</cp:lastPrinted>
  <dcterms:created xsi:type="dcterms:W3CDTF">2009-04-29T20:40:14Z</dcterms:created>
  <dcterms:modified xsi:type="dcterms:W3CDTF">2025-10-08T17:35:34Z</dcterms:modified>
</cp:coreProperties>
</file>